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464" activeTab="3"/>
  </bookViews>
  <sheets>
    <sheet name="siRNA" sheetId="1" r:id="rId1"/>
    <sheet name="慢病毒" sheetId="2" r:id="rId2"/>
    <sheet name="全基因合成" sheetId="3" r:id="rId3"/>
    <sheet name="引物订购表格" sheetId="4" r:id="rId4"/>
    <sheet name="病毒产品" sheetId="5" state="veryHidden" r:id="rId5"/>
    <sheet name="病毒滴度" sheetId="6" state="veryHidden" r:id="rId6"/>
    <sheet name="FISH试剂盒产品" sheetId="7" state="veryHidden" r:id="rId7"/>
    <sheet name="FISH产品数量" sheetId="8" state="veryHidden" r:id="rId8"/>
    <sheet name="Sheet1" sheetId="9" state="veryHidden" r:id="rId9"/>
    <sheet name="Sheet2" sheetId="10" state="veryHidden" r:id="rId10"/>
  </sheets>
  <definedNames>
    <definedName name="FISH3标记">'FISH试剂盒产品'!$M$2:$M$3</definedName>
    <definedName name="FISH5标记">'FISH试剂盒产品'!$L$2:$L$3</definedName>
    <definedName name="fish产品">OFFSET('FISH试剂盒产品'!$A$1,0,0,1,COUNTA('FISH试剂盒产品'!$A$1:$I$1))</definedName>
    <definedName name="FISH产品单位">OFFSET('FISH试剂盒产品'!$A$1,10,MATCH(#REF!,'FISH试剂盒产品'!$A$1:$H$1,0)-1,1,1)</definedName>
    <definedName name="FISH产品名称">OFFSET('FISH试剂盒产品'!$A$1,1,MATCH(#REF!,'FISH试剂盒产品'!$A$1:$H$1,0)-1,COUNTA(INDIRECT("'FISH试剂盒产品'!c"&amp;MATCH(#REF!,'FISH试剂盒产品'!$A$1:$H$1,0),0))-2,1)</definedName>
    <definedName name="FISH产品数量">OFFSET('FISH产品数量'!$A$1,1,MATCH(#REF!,'FISH试剂盒产品'!$A$1:$H$1,0)-1,COUNTA(INDIRECT("'FISH产品数量'!c"&amp;MATCH(#REF!,'FISH产品数量'!$A$1:$H$1,0),0))-1,1)</definedName>
    <definedName name="FISH纯化方式">'FISH试剂盒产品'!$N$2:$N$3</definedName>
    <definedName name="FISH样品类型">OFFSET('FISH试剂盒产品'!$A$1,0,0,1,COUNTA('FISH试剂盒产品'!$A$1:$I$1))</definedName>
    <definedName name="RNA化学修饰">OFFSET('Sheet1'!$A$1,1,0,COUNTA('Sheet1'!$A$1:$A$1000)-1,1)</definedName>
    <definedName name="RNA特殊修饰">OFFSET('Sheet1'!$C$1,1,0,COUNTA('Sheet1'!$C$1:$C$1000)-1,1)</definedName>
    <definedName name="RNA荧光标记">OFFSET('Sheet1'!$B$1,1,0,COUNTA('Sheet1'!$B$1:$B$1000)-1,1)</definedName>
    <definedName name="病毒滴度">OFFSET('病毒滴度'!$A$1,1,MATCH(#REF!,'病毒滴度'!$1:$1,0)-1,COUNTA(INDIRECT("'病毒滴度'!c"&amp;MATCH(#REF!,'病毒滴度'!$1:$1,0),0))-1)</definedName>
    <definedName name="病毒分装">OFFSET('Sheet1'!$R$1,1,0,COUNTA('Sheet1'!$R$1:$R$1000)-1,1)</definedName>
    <definedName name="病毒类型">OFFSET('病毒产品'!$A$1,0,0,1,COUNTA('病毒产品'!$A$1:$F$1))</definedName>
    <definedName name="病毒说明">OFFSET('Sheet1'!$Q$1,1,0,COUNTA('Sheet1'!$Q$1:$Q$1000)-1,1)</definedName>
    <definedName name="病毒载体类型">OFFSET('Sheet1'!$P$1,1,0,COUNTA('Sheet1'!$P$1:$P$1000)-1,1)</definedName>
    <definedName name="发货通知方式">OFFSET('Sheet1'!$X$1,1,0,COUNTA('Sheet1'!$X$1:$X$1000)-1,1)</definedName>
    <definedName name="发票形式">OFFSET('Sheet1'!$W$1,1,0,COUNTA('Sheet1'!$W$1:$W$1001)-1,1)</definedName>
    <definedName name="分类病毒载体类型2">OFFSET('病毒产品'!$A$1,1,MATCH(#REF!,'病毒产品'!$1:$1,0)-1,COUNTA(INDIRECT("'病毒产品'!c"&amp;MATCH(#REF!,'病毒产品'!$1:$1,0),0))-1)</definedName>
    <definedName name="分类全基因载体类型">OFFSET('Sheet2'!$A$1,1,MATCH(#REF!,'Sheet2'!$1:$1,0)-1,COUNTA(INDIRECT("sheet2!c"&amp;MATCH(#REF!,'Sheet2'!$1:$1,0),0))-1)</definedName>
    <definedName name="规格">'FISH试剂盒产品'!$J$2:$J$3</definedName>
    <definedName name="合成规格">'FISH试剂盒产品'!$K$2:$K$4</definedName>
    <definedName name="快递公司">OFFSET('Sheet1'!$V$1,1,0,COUNTA('Sheet1'!$V$1:$V$1000)-1,1)</definedName>
    <definedName name="全基因说明">OFFSET('Sheet1'!$T$1,1,0,COUNTA('Sheet1'!$T$1:$T$1000)-1,1)</definedName>
    <definedName name="全基因载体类型2">OFFSET('Sheet2'!$A$1,0,0,1,COUNTA('Sheet2'!$1:$1))</definedName>
    <definedName name="试剂盒产品名称">OFFSET('Sheet1'!$E$1,1,0,COUNTA('Sheet1'!$E$1:$E$1000)-1,1)</definedName>
    <definedName name="试剂盒规格">OFFSET('Sheet1'!$F$1,1,0,COUNTA('Sheet1'!$F$1:$F$1000)-1,1)</definedName>
    <definedName name="试剂盒基因类别">OFFSET('Sheet1'!$G$1,1,0,COUNTA('Sheet1'!$G$1:$G$1000)-1,1)</definedName>
    <definedName name="探针3">OFFSET('Sheet1'!$N$1,1,0,COUNTA('Sheet1'!$N$1:$N$1000)-1,1)</definedName>
    <definedName name="探针5">OFFSET('Sheet1'!$M$1,1,0,COUNTA('Sheet1'!$M$1:$M$1000)-1,1)</definedName>
    <definedName name="探针纯化方式">OFFSET('Sheet1'!$O$1,1,0,COUNTA('Sheet1'!$O$1:$O$1000)-1,1)</definedName>
    <definedName name="探针类型">OFFSET('Sheet1'!$L$1,1,0,COUNTA('Sheet1'!$L$1:$L$1000)-1,1)</definedName>
    <definedName name="载体产品名称">OFFSET('Sheet1'!$I$1,1,0,COUNTA('Sheet1'!$I$1:$I$1000)-1,1)</definedName>
    <definedName name="载体类型">OFFSET('Sheet1'!$J$1,1,0,COUNTA('Sheet1'!$J$1:$J$1000)-1,1)</definedName>
    <definedName name="载体说明">OFFSET('Sheet1'!$K$1,1,0,COUNTA('Sheet1'!$K$1:$K$1000)-1,1)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A9" authorId="0">
      <text>
        <r>
          <rPr>
            <b/>
            <sz val="9"/>
            <rFont val="宋体"/>
            <family val="0"/>
          </rPr>
          <t>预付款客户不用填写发票抬头，但在此注明导师姓名。</t>
        </r>
      </text>
    </comment>
    <comment ref="A10" authorId="0">
      <text>
        <r>
          <rPr>
            <b/>
            <sz val="9"/>
            <rFont val="宋体"/>
            <family val="0"/>
          </rPr>
          <t>请确定发票抬头，发票丢失不能重开，次月不能退换，一个月内付款。</t>
        </r>
      </text>
    </comment>
    <comment ref="A16" authorId="0">
      <text>
        <r>
          <rPr>
            <b/>
            <sz val="9"/>
            <rFont val="宋体"/>
            <family val="0"/>
          </rPr>
          <t>我们会尽量选择您希望的快递公司。如因某些原因无法做到，会选择其他相似快递，不再另行通知。</t>
        </r>
      </text>
    </comment>
    <comment ref="B17" authorId="0">
      <text>
        <r>
          <rPr>
            <sz val="9"/>
            <rFont val="宋体"/>
            <family val="0"/>
          </rPr>
          <t>基因名称不要超过35个字符</t>
        </r>
      </text>
    </comment>
    <comment ref="F17" authorId="0">
      <text>
        <r>
          <rPr>
            <sz val="9"/>
            <rFont val="宋体"/>
            <family val="0"/>
          </rPr>
          <t>请输入整数</t>
        </r>
      </text>
    </comment>
  </commentList>
</comments>
</file>

<file path=xl/comments2.xml><?xml version="1.0" encoding="utf-8"?>
<comments xmlns="http://schemas.openxmlformats.org/spreadsheetml/2006/main">
  <authors>
    <author>微软用户</author>
  </authors>
  <commentList>
    <comment ref="A9" authorId="0">
      <text>
        <r>
          <rPr>
            <b/>
            <sz val="9"/>
            <rFont val="宋体"/>
            <family val="0"/>
          </rPr>
          <t>预付款客户不用填写发票抬头，但在此注明导师姓名。</t>
        </r>
      </text>
    </comment>
    <comment ref="A10" authorId="0">
      <text>
        <r>
          <rPr>
            <b/>
            <sz val="9"/>
            <rFont val="宋体"/>
            <family val="0"/>
          </rPr>
          <t>请确定发票抬头，发票丢失不能重开，次月不能退换，一个月内付款。</t>
        </r>
      </text>
    </comment>
    <comment ref="A16" authorId="0">
      <text>
        <r>
          <rPr>
            <b/>
            <sz val="9"/>
            <rFont val="宋体"/>
            <family val="0"/>
          </rPr>
          <t>我们会尽量选择您希望的快递公司。如因某些原因无法做到，会选择其他相似快递，不再另行通知。</t>
        </r>
      </text>
    </comment>
    <comment ref="B17" authorId="0">
      <text>
        <r>
          <rPr>
            <sz val="9"/>
            <rFont val="宋体"/>
            <family val="0"/>
          </rPr>
          <t>基因名称不要超过35个字符</t>
        </r>
      </text>
    </comment>
    <comment ref="F17" authorId="0">
      <text>
        <r>
          <rPr>
            <sz val="9"/>
            <rFont val="宋体"/>
            <family val="0"/>
          </rPr>
          <t>请输入整数</t>
        </r>
      </text>
    </comment>
  </commentList>
</comments>
</file>

<file path=xl/comments3.xml><?xml version="1.0" encoding="utf-8"?>
<comments xmlns="http://schemas.openxmlformats.org/spreadsheetml/2006/main">
  <authors>
    <author>微软用户</author>
  </authors>
  <commentList>
    <comment ref="A9" authorId="0">
      <text>
        <r>
          <rPr>
            <b/>
            <sz val="9"/>
            <rFont val="宋体"/>
            <family val="0"/>
          </rPr>
          <t>预付款客户不用填写发票抬头，但在此注明导师姓名。</t>
        </r>
      </text>
    </comment>
    <comment ref="A10" authorId="0">
      <text>
        <r>
          <rPr>
            <b/>
            <sz val="9"/>
            <rFont val="宋体"/>
            <family val="0"/>
          </rPr>
          <t>请确定发票抬头，发票丢失不能重开，次月不能退换，一个月内付款。</t>
        </r>
      </text>
    </comment>
    <comment ref="A16" authorId="0">
      <text>
        <r>
          <rPr>
            <b/>
            <sz val="9"/>
            <rFont val="宋体"/>
            <family val="0"/>
          </rPr>
          <t>我们会尽量选择您希望的快递公司。如因某些原因无法做到，会选择其他相似快递，不再另行通知。</t>
        </r>
      </text>
    </comment>
    <comment ref="B17" authorId="0">
      <text>
        <r>
          <rPr>
            <sz val="9"/>
            <rFont val="宋体"/>
            <family val="0"/>
          </rPr>
          <t>基因名称不要超过35个字符</t>
        </r>
      </text>
    </comment>
    <comment ref="I17" authorId="0">
      <text>
        <r>
          <rPr>
            <sz val="9"/>
            <rFont val="宋体"/>
            <family val="0"/>
          </rPr>
          <t>请输入整数</t>
        </r>
      </text>
    </comment>
  </commentList>
</comments>
</file>

<file path=xl/sharedStrings.xml><?xml version="1.0" encoding="utf-8"?>
<sst xmlns="http://schemas.openxmlformats.org/spreadsheetml/2006/main" count="597" uniqueCount="366">
  <si>
    <t>订购日期:</t>
  </si>
  <si>
    <t>客户姓名:</t>
  </si>
  <si>
    <t>客户单位：</t>
  </si>
  <si>
    <t>分装管数</t>
  </si>
  <si>
    <t>化学修饰</t>
  </si>
  <si>
    <t>荧光标记</t>
  </si>
  <si>
    <t>特殊说明</t>
  </si>
  <si>
    <t>合成规格（OD）</t>
  </si>
  <si>
    <t>固定电话/导师电话：</t>
  </si>
  <si>
    <t>手机：</t>
  </si>
  <si>
    <t>email：</t>
  </si>
  <si>
    <t>序列</t>
  </si>
  <si>
    <t>sense（5'-3'）</t>
  </si>
  <si>
    <t>antisense（5'-3'）</t>
  </si>
  <si>
    <t>其他</t>
  </si>
  <si>
    <t>邮编：</t>
  </si>
  <si>
    <t>备注</t>
  </si>
  <si>
    <t>产品名称</t>
  </si>
  <si>
    <t>载体类型</t>
  </si>
  <si>
    <t>订购量（ml）</t>
  </si>
  <si>
    <t>滴度要求</t>
  </si>
  <si>
    <t>销售经理：</t>
  </si>
  <si>
    <t>目录号</t>
  </si>
  <si>
    <t>基因名称(请注明物种信息）</t>
  </si>
  <si>
    <t>送货地址（务必详细准确）：</t>
  </si>
  <si>
    <t>病毒滴度</t>
  </si>
  <si>
    <t>订单金额：</t>
  </si>
  <si>
    <t xml:space="preserve">染料法Hairpin-it miRNAs定量和u6校准qRT-PCR试剂盒 </t>
  </si>
  <si>
    <t xml:space="preserve">探针法Hairpin-it miRNAs定量和u6校准qRT-PCR试剂盒 </t>
  </si>
  <si>
    <t>pGPH1</t>
  </si>
  <si>
    <t>pGPU6/Neo</t>
  </si>
  <si>
    <t>pGPH1/Neo</t>
  </si>
  <si>
    <t>pGPU6/Hygro</t>
  </si>
  <si>
    <t>pGPH1/Hygro</t>
  </si>
  <si>
    <t>pGPU6/GFP/Neo</t>
  </si>
  <si>
    <t>pGPH1/GFP/Neo</t>
  </si>
  <si>
    <t>pGPU6/RFP/Neo</t>
  </si>
  <si>
    <t>pGPH1/RFP/Neo</t>
  </si>
  <si>
    <t>miRNA</t>
  </si>
  <si>
    <t>pEX-2(pGCMV/MCS/IRES/EGFP/Neo)</t>
  </si>
  <si>
    <t>pEX-3(pGCMV/MCS/Neo)</t>
  </si>
  <si>
    <t>pEX-4(pGCMV/MCS/T2A/EGFP/Neo)</t>
  </si>
  <si>
    <t>pEX-5(pGCMV/EGFP/MCS/Neo)</t>
  </si>
  <si>
    <t>pEX-6(pGCMV/MCS/RFP/Neo)</t>
  </si>
  <si>
    <t>pEX-7(pGCMV/RFP/MCS/Neo)</t>
  </si>
  <si>
    <t>硫代</t>
  </si>
  <si>
    <t>5'CY3</t>
  </si>
  <si>
    <t>5'Chol</t>
  </si>
  <si>
    <t>5'Biotin</t>
  </si>
  <si>
    <t>5'巯基</t>
  </si>
  <si>
    <t>染料法 Hairpin-it miRNAs qRT-PCR 定量试剂盒</t>
  </si>
  <si>
    <t>探针法 Hairpin-it miRNAs qRT-PCR 定量试剂盒</t>
  </si>
  <si>
    <t>染料法订制基因qRT-PCR 定量试剂盒</t>
  </si>
  <si>
    <t>探针法订制基因qRT-PCR 定量试剂盒</t>
  </si>
  <si>
    <t>5.订购miRNA产品，请在特殊说明中标明您要订购的是过表达（mimics)还是敲除（inhibitor）,如果不进行标注，默认为是miRNA mimics。</t>
  </si>
  <si>
    <r>
      <t>1.如果订购单链RNA，在特殊说明里注明单链。</t>
    </r>
  </si>
  <si>
    <t>2.订购siRNA产品，19个碱基默认加TT，19个碱基以上如需加TT，请特殊说明。</t>
  </si>
  <si>
    <t>2'Ome修饰</t>
  </si>
  <si>
    <t>6.下单前请务必核对订购表客户信息和订购内容无误，我们将按照订购表上的内容生产、邮寄货物，开具发票！
发送订单前请仔细核对，订单接收24小时后不能再修改或取消。</t>
  </si>
  <si>
    <t>2.下单前请务必核对订购表客户信息和订购内容无误，我们将按照订购表上的内容生产、邮寄货物，开具发票！
发送订单前请仔细核对，订单接收24小时后不能再修改或取消。</t>
  </si>
  <si>
    <t>5'磷酸化</t>
  </si>
  <si>
    <t>5'氨基</t>
  </si>
  <si>
    <t>3'BHQ-1</t>
  </si>
  <si>
    <t>3'氨基</t>
  </si>
  <si>
    <t>50rxns</t>
  </si>
  <si>
    <t>100rxns</t>
  </si>
  <si>
    <t>200rxns</t>
  </si>
  <si>
    <t>300rxns</t>
  </si>
  <si>
    <t>500rxns</t>
  </si>
  <si>
    <t>**市**区****路****号***室</t>
  </si>
  <si>
    <t>分装  （ul/管）</t>
  </si>
  <si>
    <t>1.下单前请务必核对订购表客户信息和订购内容无误，我们将按照订购表上的内容生产、邮寄货物，开具发票！
发送订单前请仔细核对，订单接收24小时后不能再修改或取消。</t>
  </si>
  <si>
    <t>引物套装</t>
  </si>
  <si>
    <t>引物探针套装</t>
  </si>
  <si>
    <t>序列（5'-3')
(Accession number/Gene ID)</t>
  </si>
  <si>
    <t>pEX-1(pGCMV/MCS/EGFP/Neo)</t>
  </si>
  <si>
    <t>LV4(EF-1aF/GFP)</t>
  </si>
  <si>
    <t>LV5(EF-1aF/GFP&amp;Puro)</t>
  </si>
  <si>
    <t>LV6(EF-1aF/Puro)</t>
  </si>
  <si>
    <t>LV7(EF-1aF/RFP)</t>
  </si>
  <si>
    <t>LV11(CMV/Neo)</t>
  </si>
  <si>
    <t>LV13(EF-1aF/Luciferase05&amp;Puro)</t>
  </si>
  <si>
    <t>LV14(EF-1aF/Luciferase17)</t>
  </si>
  <si>
    <t>ADV4(CMV/IRES-GFP)</t>
  </si>
  <si>
    <t>ADV5(CMV/IRES-RFP)</t>
  </si>
  <si>
    <t>ADV6(CMV)</t>
  </si>
  <si>
    <t>ADV12(Neo/EF1a)</t>
  </si>
  <si>
    <t>ADV13(Neo/EF1a/IRES-GFP)</t>
  </si>
  <si>
    <t>ADV14(Puro/EF1a)</t>
  </si>
  <si>
    <t>ADV15(Puro/EF1a/IRES-GFP)</t>
  </si>
  <si>
    <t>AAV-GP-11(pAAV-MCS )</t>
  </si>
  <si>
    <t>AAV-GP-12(pAAV-IRES-hrGFP)</t>
  </si>
  <si>
    <t>AAV-GP-13(pAAV-IRES-mCherry)</t>
  </si>
  <si>
    <t>AAV-GP-14(pAAV-IRES-Puro)</t>
  </si>
  <si>
    <t>特殊载体</t>
  </si>
  <si>
    <t>客户提供(另附详细信息)</t>
  </si>
  <si>
    <t>LV1(U6/GFP)</t>
  </si>
  <si>
    <t>LV2(U6/Puro)</t>
  </si>
  <si>
    <t>LV3(H1/GFP&amp;Puro)</t>
  </si>
  <si>
    <t>LV9(U6/RFP)</t>
  </si>
  <si>
    <t>LV10(U6/RFP&amp;Puro)</t>
  </si>
  <si>
    <t>LV12(U6/Luciferase05&amp;Puro)</t>
  </si>
  <si>
    <t>LV15(H1/RFP&amp;Puro)</t>
  </si>
  <si>
    <t>LV16(U6/Luciferase17&amp;Puro)</t>
  </si>
  <si>
    <t>ADV1(U6/CMV-GFP)</t>
  </si>
  <si>
    <t>ADV2(U6/CMV-RFP)</t>
  </si>
  <si>
    <t>ADV3(U6/CMV-GFP&amp;PURO)</t>
  </si>
  <si>
    <t>试剂盒产品名称</t>
  </si>
  <si>
    <t>试剂盒基因类别</t>
  </si>
  <si>
    <t>载体产品名称</t>
  </si>
  <si>
    <t>载体说明</t>
  </si>
  <si>
    <t>探针5'</t>
  </si>
  <si>
    <t>探针3'</t>
  </si>
  <si>
    <t>病毒载体类型</t>
  </si>
  <si>
    <t>病毒说明</t>
  </si>
  <si>
    <t>全基因载体类型</t>
  </si>
  <si>
    <t>全基因说明</t>
  </si>
  <si>
    <t>7.订单发送后1个工作日内没有收到回复，请电话联系确认。请勿多次多头下单。若由此造成下单重复的，客户需自行承担责任，支付费用。
需要报账用合同，或送货单、发票等特殊要求，请在下单时说明。否则您需承担因此产生的费用！</t>
  </si>
  <si>
    <t>3.订单发送后1个工作日内没有收到回复，请电话联系确认。请勿多次多头下单。若由此造成下单重复的，客户需自行承担责任，支付费用。
需要报账用合同，或送货单、发票等特殊要求，请在下单时说明。否则您需承担因此产生的费用！</t>
  </si>
  <si>
    <t>病毒分装</t>
  </si>
  <si>
    <t>10^8</t>
  </si>
  <si>
    <t>10^9</t>
  </si>
  <si>
    <t>探针类型</t>
  </si>
  <si>
    <t>探针</t>
  </si>
  <si>
    <t>引物</t>
  </si>
  <si>
    <t>探针纯化方式</t>
  </si>
  <si>
    <t>PAGE</t>
  </si>
  <si>
    <t>病毒类型</t>
  </si>
  <si>
    <t>快递公司</t>
  </si>
  <si>
    <t>顺丰</t>
  </si>
  <si>
    <t>申通</t>
  </si>
  <si>
    <t>全程冷链物流（根据路途远近，需另加运费￥300起）</t>
  </si>
  <si>
    <t>过柱法细胞组织总RNA纯化试剂盒</t>
  </si>
  <si>
    <t>快递公司：</t>
  </si>
  <si>
    <t>RNA荧光标记</t>
  </si>
  <si>
    <t>RNA特殊修饰</t>
  </si>
  <si>
    <t>试剂盒规格</t>
  </si>
  <si>
    <t>2'F修饰</t>
  </si>
  <si>
    <t>5'FAM</t>
  </si>
  <si>
    <t>5'p</t>
  </si>
  <si>
    <t>1nmol</t>
  </si>
  <si>
    <t>基因组DNA</t>
  </si>
  <si>
    <t>质粒表达载体</t>
  </si>
  <si>
    <t>pGPU6</t>
  </si>
  <si>
    <t>质粒构建（无模板质粒）</t>
  </si>
  <si>
    <t>3'Dabycl</t>
  </si>
  <si>
    <t>提供模板质粒附详细说明</t>
  </si>
  <si>
    <t>5'NH2</t>
  </si>
  <si>
    <t>普通基因</t>
  </si>
  <si>
    <t>质粒表达载体套餐</t>
  </si>
  <si>
    <t>订购过，重抽质粒</t>
  </si>
  <si>
    <t>5'TAMRA</t>
  </si>
  <si>
    <t>HPLC</t>
  </si>
  <si>
    <t>无模板质粒</t>
  </si>
  <si>
    <t>全基因合成（无模板质粒）</t>
  </si>
  <si>
    <t>5'CY5</t>
  </si>
  <si>
    <t>3'NH2</t>
  </si>
  <si>
    <t>lncRNA</t>
  </si>
  <si>
    <t>microRNA质粒表达载体</t>
  </si>
  <si>
    <t>5'Biotin</t>
  </si>
  <si>
    <t>订购过，再次包装病毒</t>
  </si>
  <si>
    <t>3'FAM</t>
  </si>
  <si>
    <t>circRNA</t>
  </si>
  <si>
    <t>3'CY3</t>
  </si>
  <si>
    <t>piRNA</t>
  </si>
  <si>
    <t>ceRNA</t>
  </si>
  <si>
    <t>5'CY3</t>
  </si>
  <si>
    <t>microRNA</t>
  </si>
  <si>
    <t>3'Chol</t>
  </si>
  <si>
    <t>priRNA</t>
  </si>
  <si>
    <t>LV8N(EF-1aF/mCherry&amp;Puro)</t>
  </si>
  <si>
    <t>3'BHQ-1</t>
  </si>
  <si>
    <t>preRNA</t>
  </si>
  <si>
    <t>3'Dabcyl</t>
  </si>
  <si>
    <t>过柱法FFPE总RNA纯化试剂盒</t>
  </si>
  <si>
    <t>C6 S-S修饰</t>
  </si>
  <si>
    <t>磁珠法脊髓液全血总RNA提取试剂盒</t>
  </si>
  <si>
    <t>5-Me-dC修饰</t>
  </si>
  <si>
    <t>磁珠法细胞总RNA提取试剂盒</t>
  </si>
  <si>
    <t>5'TET</t>
  </si>
  <si>
    <t>磁珠法新鲜组织冰冻组织总RNA提取试剂盒</t>
  </si>
  <si>
    <t>5'HEX</t>
  </si>
  <si>
    <t>磁珠法病毒DNA,RNA共提提取试剂盒</t>
  </si>
  <si>
    <t>3'Biotin</t>
  </si>
  <si>
    <t>磁珠法血浆脊髓液游离DNA 提取试剂盒</t>
  </si>
  <si>
    <t>磁珠法全血基因组DNA 提取试剂盒</t>
  </si>
  <si>
    <t>磁珠法石蜡包埋组织基因组DNA 提取试剂盒</t>
  </si>
  <si>
    <t xml:space="preserve">磁珠法新鲜组织冰冻组织基因组DNA 提取试剂盒 </t>
  </si>
  <si>
    <t>磁珠法细胞基因组DNA 提取试剂盒</t>
  </si>
  <si>
    <t>16孔磁力架</t>
  </si>
  <si>
    <t>AAV-GP-1(pAAV-U6-EGFP)</t>
  </si>
  <si>
    <t>AAV-GP-2 (pAAV-U6-mCherry)</t>
  </si>
  <si>
    <t>pU6gRNA</t>
  </si>
  <si>
    <t>pU6gRNACas9puro</t>
  </si>
  <si>
    <t>AAV-GP-11(pAAV-MCS )</t>
  </si>
  <si>
    <t>pU6gRNACas9EGFP</t>
  </si>
  <si>
    <t>pU6gRNA1Cas9puroU6gRNA2</t>
  </si>
  <si>
    <t>pU6gRNA1Cas9EGFPU6gRNA2</t>
  </si>
  <si>
    <t>LV5-gRNACas9</t>
  </si>
  <si>
    <t>特殊载体</t>
  </si>
  <si>
    <t>LV1-gRNA</t>
  </si>
  <si>
    <t>LV5-Cas9</t>
  </si>
  <si>
    <t>LV6-Cas9</t>
  </si>
  <si>
    <t>GP-miRGLO</t>
  </si>
  <si>
    <t>GP-Check2</t>
  </si>
  <si>
    <t>常规过表达载体</t>
  </si>
  <si>
    <t>病毒载体</t>
  </si>
  <si>
    <t>其它载体</t>
  </si>
  <si>
    <t>pGE-1(pU6gRNA)</t>
  </si>
  <si>
    <t>pGE-2(pU6gRNACas9puro)</t>
  </si>
  <si>
    <t>GP-miRGLO</t>
  </si>
  <si>
    <t>pGE-3(pU6gRNACas9EGFP)</t>
  </si>
  <si>
    <t>GP-Check2</t>
  </si>
  <si>
    <t>pGL3-Basic</t>
  </si>
  <si>
    <t>LV8N(EF-1aF/mCherry&amp;Puro)</t>
  </si>
  <si>
    <t>pcDNA3.1(+)</t>
  </si>
  <si>
    <t>pET-28a(+)</t>
  </si>
  <si>
    <t>载体类型</t>
  </si>
  <si>
    <t>基因名称(请注明物种信息）</t>
  </si>
  <si>
    <t>序列（5'-3')
(Accession number/Gene ID)</t>
  </si>
  <si>
    <t>基因长度（bp）</t>
  </si>
  <si>
    <t>载体名称</t>
  </si>
  <si>
    <t>特殊说明</t>
  </si>
  <si>
    <t>pUC57</t>
  </si>
  <si>
    <t>RNA化学修饰</t>
  </si>
  <si>
    <t>慢病毒</t>
  </si>
  <si>
    <t>腺病毒</t>
  </si>
  <si>
    <t>AAV-GP-1(pAAV-U6-EGFP)</t>
  </si>
  <si>
    <t>AAV-GP-2 (pAAV-U6-mCherry)</t>
  </si>
  <si>
    <t>3.订购套餐请在特殊说明中注明。非套餐产品序列设计仅供参考，不保证有效。</t>
  </si>
  <si>
    <t>请确定发票抬头，发票丢失不能重开，次月不能退换，一个月内付款。</t>
  </si>
  <si>
    <t>发票形式</t>
  </si>
  <si>
    <t>增值税专用发票（需提供增票信息和一般纳税人资格证明）</t>
  </si>
  <si>
    <t>特殊载体</t>
  </si>
  <si>
    <t>AAV-GP-1(pAAV-U6-EGFP)</t>
  </si>
  <si>
    <t>AAV-GP-2 (pAAV-U6-mCherry)</t>
  </si>
  <si>
    <t>请确定发票抬头，发票丢失不能重开，次月不能退换，一个月内付款。</t>
  </si>
  <si>
    <t>增值税普通发票（需提供纳税人识别号或统一社会信用代码）</t>
  </si>
  <si>
    <t>腺相关病毒-自选</t>
  </si>
  <si>
    <t>腺相关病毒-DJ</t>
  </si>
  <si>
    <r>
      <t xml:space="preserve">您的信息 </t>
    </r>
    <r>
      <rPr>
        <sz val="10"/>
        <color indexed="10"/>
        <rFont val="宋体"/>
        <family val="0"/>
      </rPr>
      <t>红色部分为必填项</t>
    </r>
  </si>
  <si>
    <t>开票形式：</t>
  </si>
  <si>
    <t>发货通知方式：</t>
  </si>
  <si>
    <t>发货通知方式</t>
  </si>
  <si>
    <t>电话（若联系不上，将影响发货时间）</t>
  </si>
  <si>
    <t>短信</t>
  </si>
  <si>
    <t>电子邮件（默认）</t>
  </si>
  <si>
    <t xml:space="preserve">   预付款客户姓名：</t>
  </si>
  <si>
    <t>发票抬头：</t>
  </si>
  <si>
    <t>细胞爬片</t>
  </si>
  <si>
    <t>石蜡切片</t>
  </si>
  <si>
    <t>冰冻切片</t>
  </si>
  <si>
    <t>规格</t>
  </si>
  <si>
    <t>合成规格</t>
  </si>
  <si>
    <r>
      <t>FISH5</t>
    </r>
    <r>
      <rPr>
        <sz val="10"/>
        <rFont val="宋体"/>
        <family val="0"/>
      </rPr>
      <t>标记</t>
    </r>
  </si>
  <si>
    <r>
      <t>F</t>
    </r>
    <r>
      <rPr>
        <sz val="10"/>
        <rFont val="宋体"/>
        <family val="0"/>
      </rPr>
      <t>ISH</t>
    </r>
    <r>
      <rPr>
        <sz val="10"/>
        <rFont val="宋体"/>
        <family val="0"/>
      </rPr>
      <t>纯化方式</t>
    </r>
  </si>
  <si>
    <t>miRNA FISH 探针试剂盒A</t>
  </si>
  <si>
    <t>50rxns</t>
  </si>
  <si>
    <r>
      <t>5</t>
    </r>
    <r>
      <rPr>
        <sz val="10"/>
        <rFont val="宋体"/>
        <family val="0"/>
      </rPr>
      <t>'</t>
    </r>
    <r>
      <rPr>
        <sz val="10"/>
        <rFont val="宋体"/>
        <family val="0"/>
      </rPr>
      <t>FAM</t>
    </r>
  </si>
  <si>
    <t>3'FAM</t>
  </si>
  <si>
    <t>PAGE</t>
  </si>
  <si>
    <t>miRNA FISH 探针试剂盒B</t>
  </si>
  <si>
    <t>100rxns</t>
  </si>
  <si>
    <t>5'CY3</t>
  </si>
  <si>
    <t>3'CY3</t>
  </si>
  <si>
    <t>HPLC</t>
  </si>
  <si>
    <t>RNA FISH 探针试剂盒A</t>
  </si>
  <si>
    <t>RNA FISH 探针试剂盒B</t>
  </si>
  <si>
    <r>
      <t>o</t>
    </r>
    <r>
      <rPr>
        <sz val="12"/>
        <rFont val="宋体"/>
        <family val="0"/>
      </rPr>
      <t>ffset第一个参数：</t>
    </r>
  </si>
  <si>
    <t>FISH试剂盒产品!$A$1</t>
  </si>
  <si>
    <t>offset第二个参数：</t>
  </si>
  <si>
    <t>FISH 探针反应buffer</t>
  </si>
  <si>
    <t>FISH 探针反应buffer</t>
  </si>
  <si>
    <t>offset第三个参数：</t>
  </si>
  <si>
    <t>offset第四个参数：</t>
  </si>
  <si>
    <t>offset第五个参数：</t>
  </si>
  <si>
    <t>=MATCH(FISH试剂盒其他!B19, FISH试剂盒产品!A1:H1,0)</t>
  </si>
  <si>
    <t>=INDIRECT("FISH试剂盒产品!c"&amp;MATCH(FISH试剂盒其他!$B19, FISH试剂盒产品!A1:H1,0),0)</t>
  </si>
  <si>
    <t>产品名称</t>
  </si>
  <si>
    <t>样品类型</t>
  </si>
  <si>
    <t>基因名称及物种</t>
  </si>
  <si>
    <t>探针序列</t>
  </si>
  <si>
    <t>基因类别及特殊说明</t>
  </si>
  <si>
    <t>DNA FISH试剂盒</t>
  </si>
  <si>
    <r>
      <t>5</t>
    </r>
    <r>
      <rPr>
        <sz val="10"/>
        <rFont val="宋体"/>
        <family val="0"/>
      </rPr>
      <t>0rnx</t>
    </r>
  </si>
  <si>
    <t>RNA FISH试剂盒</t>
  </si>
  <si>
    <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0rnx</t>
    </r>
  </si>
  <si>
    <t>150rnx</t>
  </si>
  <si>
    <r>
      <t>2</t>
    </r>
    <r>
      <rPr>
        <sz val="10"/>
        <rFont val="宋体"/>
        <family val="0"/>
      </rPr>
      <t>0</t>
    </r>
    <r>
      <rPr>
        <sz val="10"/>
        <rFont val="宋体"/>
        <family val="0"/>
      </rPr>
      <t>0rnx</t>
    </r>
  </si>
  <si>
    <t>FISH探针</t>
  </si>
  <si>
    <t>RNA FISH 探针mixs</t>
  </si>
  <si>
    <t>miRNA NC FISH 探针</t>
  </si>
  <si>
    <t>miRNA 阳性对照 FISH 探针</t>
  </si>
  <si>
    <t>RNA NC FISH探针</t>
  </si>
  <si>
    <t>RNA 阳性对照 FISH探针</t>
  </si>
  <si>
    <t>单位</t>
  </si>
  <si>
    <r>
      <t>O</t>
    </r>
    <r>
      <rPr>
        <sz val="12"/>
        <rFont val="宋体"/>
        <family val="0"/>
      </rPr>
      <t>D</t>
    </r>
  </si>
  <si>
    <r>
      <t>r</t>
    </r>
    <r>
      <rPr>
        <sz val="12"/>
        <rFont val="宋体"/>
        <family val="0"/>
      </rPr>
      <t>xns</t>
    </r>
  </si>
  <si>
    <t>细胞爬片</t>
  </si>
  <si>
    <t>rxns</t>
  </si>
  <si>
    <t>OD</t>
  </si>
  <si>
    <t>2.订单发送后1个工作日内没有收到回复，请电话联系确认。请勿多次多头下单。若由此造成下单重复的，客户需自行承担责任，支付费用。
需要报账用合同，或送货单、发票等特殊要求，请在下单时说明。否则您需承担因此产生的费用！</t>
  </si>
  <si>
    <r>
      <t>FISH3</t>
    </r>
    <r>
      <rPr>
        <sz val="10"/>
        <rFont val="宋体"/>
        <family val="0"/>
      </rPr>
      <t>标记</t>
    </r>
  </si>
  <si>
    <t>基因编辑载体</t>
  </si>
  <si>
    <t>pGE-4(pU6gRNA1U6gRNA2Cas9puro)</t>
  </si>
  <si>
    <t>pGE-5(pU6gRNA1U6gRNA2Cas9EGFP)</t>
  </si>
  <si>
    <t>pGE-6(pU6gRNACas9)</t>
  </si>
  <si>
    <t>LGE-1(LV-EGFP-gRNA)</t>
  </si>
  <si>
    <t>LGE-2(LV-Puro-Cas9)</t>
  </si>
  <si>
    <t>LGE-3(LV-EGFP&amp;Puro-gRNACas9)</t>
  </si>
  <si>
    <t>LGE-4(LentiV2-gRNACas9Puro)</t>
  </si>
  <si>
    <t>LGE-5(LentiV2-gRNACas9EGFP)</t>
  </si>
  <si>
    <t>LV17(EF-1a/Luciferase17&amp;Puro)</t>
  </si>
  <si>
    <t>LV18(CMV/Puro)</t>
  </si>
  <si>
    <t>LV19(CMV/GFP-microRNA/IRES/Neo)</t>
  </si>
  <si>
    <t>LV20(CMV/RFP-microRNA/IRES/Puro)</t>
  </si>
  <si>
    <t>ADV11(CMV)</t>
  </si>
  <si>
    <t>10^8</t>
  </si>
  <si>
    <t>10^9</t>
  </si>
  <si>
    <t>10^10</t>
  </si>
  <si>
    <t>10^11</t>
  </si>
  <si>
    <t>10^12</t>
  </si>
  <si>
    <r>
      <t>导师</t>
    </r>
    <r>
      <rPr>
        <sz val="10"/>
        <color indexed="10"/>
        <rFont val="Times New Roman"/>
        <family val="1"/>
      </rPr>
      <t>/</t>
    </r>
    <r>
      <rPr>
        <sz val="10"/>
        <color indexed="10"/>
        <rFont val="宋体"/>
        <family val="0"/>
      </rPr>
      <t>管家姓名</t>
    </r>
    <r>
      <rPr>
        <sz val="10"/>
        <color indexed="10"/>
        <rFont val="宋体"/>
        <family val="0"/>
      </rPr>
      <t>：</t>
    </r>
  </si>
  <si>
    <r>
      <t>1.选择全基因载体时，</t>
    </r>
    <r>
      <rPr>
        <sz val="10"/>
        <color indexed="10"/>
        <rFont val="宋体"/>
        <family val="0"/>
      </rPr>
      <t>先选择载体类型，再在载体名称中选择具体的载体</t>
    </r>
    <r>
      <rPr>
        <sz val="10"/>
        <rFont val="宋体"/>
        <family val="0"/>
      </rPr>
      <t>。</t>
    </r>
  </si>
  <si>
    <t>克隆位点</t>
  </si>
  <si>
    <t>订购量(µg)</t>
  </si>
  <si>
    <t>慢病毒</t>
  </si>
  <si>
    <t>LV8N(EF-1aF/mCherry&amp;Puro)</t>
  </si>
  <si>
    <t>LV10N(U6/mCherry&amp;Puro)</t>
  </si>
  <si>
    <t>LV10N(U6/mCherry&amp;Puro)</t>
  </si>
  <si>
    <t>北京靖瑞百康生物技术有限公司</t>
  </si>
  <si>
    <t xml:space="preserve">电话：010-80476102
手机：13121942852
  订购QQ: 2405919571                           邮箱: info@generaybio.com                         
      </t>
  </si>
  <si>
    <r>
      <t xml:space="preserve">        </t>
    </r>
    <r>
      <rPr>
        <sz val="20"/>
        <rFont val="宋体"/>
        <family val="0"/>
      </rPr>
      <t xml:space="preserve">电话：010-80476102
     手机：13121942852
     订购QQ: 2405919571                                                                                邮箱:info@generaybio.com  
</t>
    </r>
  </si>
  <si>
    <r>
      <t xml:space="preserve">
         </t>
    </r>
    <r>
      <rPr>
        <sz val="16"/>
        <rFont val="宋体"/>
        <family val="0"/>
      </rPr>
      <t xml:space="preserve">电话：010-80476102
     手机：13121942852
     订购QQ: 2405919571                                            邮箱: info@generaybio.com  </t>
    </r>
  </si>
  <si>
    <t>4.订购对照请把名称写入“对照”写清规格即可。</t>
  </si>
  <si>
    <t>北京靖瑞百康生物技术有限公司</t>
  </si>
  <si>
    <t>客户信息</t>
  </si>
  <si>
    <t>*订购人：</t>
  </si>
  <si>
    <t>*客户电话：</t>
  </si>
  <si>
    <t>*客户单位：</t>
  </si>
  <si>
    <t>*客户Email：</t>
  </si>
  <si>
    <t>*送货地址(详细)：</t>
  </si>
  <si>
    <t>*开票信息：</t>
  </si>
  <si>
    <t xml:space="preserve"> 订单日期：</t>
  </si>
  <si>
    <t>总碱基数</t>
  </si>
  <si>
    <t>订购邮箱</t>
  </si>
  <si>
    <t>info@generaybio.com</t>
  </si>
  <si>
    <t>客服电话</t>
  </si>
  <si>
    <t>010-80476102</t>
  </si>
  <si>
    <t>简并碱基、特殊碱基代码</t>
  </si>
  <si>
    <r>
      <rPr>
        <sz val="11"/>
        <color indexed="8"/>
        <rFont val="宋体"/>
        <family val="0"/>
      </rPr>
      <t xml:space="preserve">V(A+C+G)  D(A+T+G)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B(T+C+G)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H(A+T+C)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W(A+T)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S(C+G)    K(T+G)    M(A+C)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Y(C+T)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R(A+G)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N(A+G+C+T)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I(deoxyInosine)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U</t>
    </r>
    <r>
      <rPr>
        <sz val="11"/>
        <color indexed="8"/>
        <rFont val="宋体"/>
        <family val="0"/>
      </rPr>
      <t>(</t>
    </r>
    <r>
      <rPr>
        <sz val="11"/>
        <color indexed="8"/>
        <rFont val="宋体"/>
        <family val="0"/>
      </rPr>
      <t>deoxyUridine</t>
    </r>
    <r>
      <rPr>
        <sz val="11"/>
        <color indexed="8"/>
        <rFont val="宋体"/>
        <family val="0"/>
      </rPr>
      <t>)</t>
    </r>
    <r>
      <rPr>
        <sz val="11"/>
        <color indexed="8"/>
        <rFont val="宋体"/>
        <family val="0"/>
      </rPr>
      <t xml:space="preserve"> </t>
    </r>
  </si>
  <si>
    <t>订单信息</t>
  </si>
  <si>
    <t>备注</t>
  </si>
  <si>
    <t>*引物名称</t>
  </si>
  <si>
    <t>*引物序列(5'--3'）</t>
  </si>
  <si>
    <t>碱基数</t>
  </si>
  <si>
    <t>*纯化方式</t>
  </si>
  <si>
    <t>*总OD值</t>
  </si>
  <si>
    <t>*分装管数</t>
  </si>
  <si>
    <t>5'修饰</t>
  </si>
  <si>
    <t>3'修饰</t>
  </si>
  <si>
    <t>其它修饰</t>
  </si>
  <si>
    <t>DSL</t>
  </si>
  <si>
    <t>HPLC</t>
  </si>
  <si>
    <r>
      <rPr>
        <b/>
        <sz val="10"/>
        <color indexed="8"/>
        <rFont val="宋体"/>
        <family val="0"/>
      </rPr>
      <t>备注：</t>
    </r>
    <r>
      <rPr>
        <sz val="10"/>
        <color indexed="8"/>
        <rFont val="宋体"/>
        <family val="0"/>
      </rPr>
      <t xml:space="preserve">
标记*为的为必填项</t>
    </r>
    <r>
      <rPr>
        <sz val="10"/>
        <color indexed="8"/>
        <rFont val="宋体"/>
        <family val="0"/>
      </rPr>
      <t xml:space="preserve">                                                                    </t>
    </r>
    <r>
      <rPr>
        <sz val="10"/>
        <color indexed="8"/>
        <rFont val="宋体"/>
        <family val="0"/>
      </rPr>
      <t xml:space="preserve">                               </t>
    </r>
    <r>
      <rPr>
        <sz val="10"/>
        <color indexed="8"/>
        <rFont val="宋体"/>
        <family val="0"/>
      </rPr>
      <t xml:space="preserve">
如果未收到邮件回复请电话咨询，以免邮件丢失或其它原因导致订单未提交成功</t>
    </r>
    <r>
      <rPr>
        <sz val="10"/>
        <color indexed="8"/>
        <rFont val="宋体"/>
        <family val="0"/>
      </rPr>
      <t xml:space="preserve">         订单提交2小时后将不能取消和修改                                                             </t>
    </r>
  </si>
  <si>
    <t>特殊说明（载体图谱等）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</si>
</sst>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&quot;¥&quot;#,##0.00_);[Red]\(&quot;¥&quot;#,##0.00\)"/>
    <numFmt numFmtId="191" formatCode="[$-804]yyyy&quot;年&quot;m&quot;月&quot;d&quot;日&quot;dddd"/>
  </numFmts>
  <fonts count="6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9"/>
      <name val="新細明體"/>
      <family val="1"/>
    </font>
    <font>
      <u val="single"/>
      <sz val="12"/>
      <color indexed="36"/>
      <name val="宋体"/>
      <family val="0"/>
    </font>
    <font>
      <b/>
      <sz val="10"/>
      <color indexed="10"/>
      <name val="宋体"/>
      <family val="0"/>
    </font>
    <font>
      <b/>
      <sz val="10"/>
      <color indexed="5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.5"/>
      <name val="Calibri"/>
      <family val="2"/>
    </font>
    <font>
      <b/>
      <sz val="14"/>
      <name val="宋体"/>
      <family val="0"/>
    </font>
    <font>
      <sz val="14"/>
      <name val="宋体"/>
      <family val="0"/>
    </font>
    <font>
      <sz val="10"/>
      <color indexed="10"/>
      <name val="Times New Roman"/>
      <family val="1"/>
    </font>
    <font>
      <u val="single"/>
      <sz val="10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  <font>
      <sz val="24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9"/>
      <name val="宋体"/>
      <family val="0"/>
    </font>
    <font>
      <sz val="10"/>
      <color indexed="8"/>
      <name val="Arial"/>
      <family val="2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b/>
      <sz val="10"/>
      <color theme="0"/>
      <name val="Calibri"/>
      <family val="0"/>
    </font>
    <font>
      <sz val="10"/>
      <color theme="1"/>
      <name val="Arial"/>
      <family val="2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b/>
      <sz val="8"/>
      <name val="宋体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49997663497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4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2" borderId="0" applyNumberFormat="0" applyBorder="0" applyAlignment="0" applyProtection="0"/>
    <xf numFmtId="0" fontId="56" fillId="20" borderId="8" applyNumberFormat="0" applyAlignment="0" applyProtection="0"/>
    <xf numFmtId="0" fontId="57" fillId="23" borderId="5" applyNumberFormat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15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0" fillId="29" borderId="9" applyNumberFormat="0" applyFont="0" applyAlignment="0" applyProtection="0"/>
  </cellStyleXfs>
  <cellXfs count="29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189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30" borderId="0" xfId="0" applyFont="1" applyFill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84" fontId="3" fillId="0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14" fontId="0" fillId="30" borderId="15" xfId="0" applyNumberFormat="1" applyFill="1" applyBorder="1" applyAlignment="1" applyProtection="1">
      <alignment vertical="center"/>
      <protection locked="0"/>
    </xf>
    <xf numFmtId="0" fontId="0" fillId="30" borderId="15" xfId="0" applyFill="1" applyBorder="1" applyAlignment="1" applyProtection="1">
      <alignment vertical="center"/>
      <protection locked="0"/>
    </xf>
    <xf numFmtId="189" fontId="0" fillId="30" borderId="15" xfId="0" applyNumberFormat="1" applyFill="1" applyBorder="1" applyAlignment="1" applyProtection="1">
      <alignment horizontal="left" vertical="center"/>
      <protection locked="0"/>
    </xf>
    <xf numFmtId="189" fontId="0" fillId="30" borderId="15" xfId="0" applyNumberForma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3" fillId="0" borderId="16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0" borderId="19" xfId="0" applyFont="1" applyFill="1" applyBorder="1" applyAlignment="1" applyProtection="1">
      <alignment horizontal="center" vertical="center"/>
      <protection locked="0"/>
    </xf>
    <xf numFmtId="0" fontId="0" fillId="30" borderId="20" xfId="0" applyFill="1" applyBorder="1" applyAlignment="1" applyProtection="1">
      <alignment vertical="center"/>
      <protection locked="0"/>
    </xf>
    <xf numFmtId="0" fontId="3" fillId="0" borderId="0" xfId="40" applyFont="1" applyFill="1" applyProtection="1">
      <alignment vertical="center"/>
      <protection locked="0"/>
    </xf>
    <xf numFmtId="0" fontId="0" fillId="0" borderId="0" xfId="40" applyProtection="1">
      <alignment vertical="center"/>
      <protection locked="0"/>
    </xf>
    <xf numFmtId="0" fontId="0" fillId="0" borderId="0" xfId="40">
      <alignment vertical="center"/>
      <protection/>
    </xf>
    <xf numFmtId="0" fontId="9" fillId="0" borderId="21" xfId="40" applyFont="1" applyFill="1" applyBorder="1" applyAlignment="1" applyProtection="1">
      <alignment vertical="center"/>
      <protection locked="0"/>
    </xf>
    <xf numFmtId="0" fontId="9" fillId="0" borderId="0" xfId="40" applyFont="1" applyFill="1" applyBorder="1" applyProtection="1">
      <alignment vertical="center"/>
      <protection locked="0"/>
    </xf>
    <xf numFmtId="0" fontId="3" fillId="8" borderId="0" xfId="40" applyFont="1" applyFill="1" applyProtection="1">
      <alignment vertical="center"/>
      <protection locked="0"/>
    </xf>
    <xf numFmtId="0" fontId="0" fillId="8" borderId="0" xfId="40" applyFill="1">
      <alignment vertical="center"/>
      <protection/>
    </xf>
    <xf numFmtId="0" fontId="3" fillId="0" borderId="0" xfId="40" applyFont="1" applyFill="1">
      <alignment vertical="center"/>
      <protection/>
    </xf>
    <xf numFmtId="0" fontId="3" fillId="0" borderId="0" xfId="40" applyFont="1" applyProtection="1">
      <alignment vertical="center"/>
      <protection locked="0"/>
    </xf>
    <xf numFmtId="0" fontId="0" fillId="0" borderId="0" xfId="40" applyFont="1">
      <alignment vertical="center"/>
      <protection/>
    </xf>
    <xf numFmtId="0" fontId="0" fillId="0" borderId="0" xfId="40" applyFont="1" quotePrefix="1">
      <alignment vertical="center"/>
      <protection/>
    </xf>
    <xf numFmtId="0" fontId="15" fillId="0" borderId="0" xfId="40" applyFont="1">
      <alignment vertical="center"/>
      <protection/>
    </xf>
    <xf numFmtId="0" fontId="3" fillId="31" borderId="0" xfId="40" applyFont="1" applyFill="1" applyProtection="1">
      <alignment vertical="center"/>
      <protection locked="0"/>
    </xf>
    <xf numFmtId="0" fontId="9" fillId="0" borderId="0" xfId="40" applyFont="1" applyFill="1" applyBorder="1" applyAlignment="1" applyProtection="1">
      <alignment vertical="center"/>
      <protection locked="0"/>
    </xf>
    <xf numFmtId="0" fontId="0" fillId="31" borderId="0" xfId="40" applyFont="1" applyFill="1">
      <alignment vertical="center"/>
      <protection/>
    </xf>
    <xf numFmtId="0" fontId="16" fillId="0" borderId="13" xfId="4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center" vertical="center"/>
    </xf>
    <xf numFmtId="0" fontId="0" fillId="0" borderId="0" xfId="40" applyAlignment="1">
      <alignment horizontal="center" vertical="center"/>
      <protection/>
    </xf>
    <xf numFmtId="0" fontId="0" fillId="0" borderId="0" xfId="41" applyAlignment="1">
      <alignment horizontal="center" vertical="center"/>
      <protection/>
    </xf>
    <xf numFmtId="0" fontId="3" fillId="32" borderId="0" xfId="0" applyFont="1" applyFill="1" applyAlignment="1">
      <alignment vertical="center"/>
    </xf>
    <xf numFmtId="0" fontId="9" fillId="32" borderId="0" xfId="0" applyFont="1" applyFill="1" applyAlignment="1">
      <alignment vertical="center"/>
    </xf>
    <xf numFmtId="0" fontId="3" fillId="32" borderId="0" xfId="0" applyFont="1" applyFill="1" applyAlignment="1">
      <alignment vertical="center" wrapText="1"/>
    </xf>
    <xf numFmtId="0" fontId="3" fillId="33" borderId="13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49" fontId="3" fillId="30" borderId="22" xfId="43" applyNumberFormat="1" applyFont="1" applyFill="1" applyBorder="1" applyAlignment="1" applyProtection="1">
      <alignment vertical="center" shrinkToFit="1"/>
      <protection locked="0"/>
    </xf>
    <xf numFmtId="189" fontId="3" fillId="30" borderId="15" xfId="0" applyNumberFormat="1" applyFont="1" applyFill="1" applyBorder="1" applyAlignment="1" applyProtection="1">
      <alignment vertical="center"/>
      <protection locked="0"/>
    </xf>
    <xf numFmtId="0" fontId="3" fillId="30" borderId="15" xfId="0" applyFont="1" applyFill="1" applyBorder="1" applyAlignment="1" applyProtection="1">
      <alignment vertical="center"/>
      <protection locked="0"/>
    </xf>
    <xf numFmtId="189" fontId="3" fillId="0" borderId="11" xfId="0" applyNumberFormat="1" applyFont="1" applyBorder="1" applyAlignment="1" applyProtection="1">
      <alignment vertical="center"/>
      <protection locked="0"/>
    </xf>
    <xf numFmtId="189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184" fontId="3" fillId="30" borderId="22" xfId="43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2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61" fillId="0" borderId="13" xfId="0" applyFont="1" applyBorder="1" applyAlignment="1">
      <alignment/>
    </xf>
    <xf numFmtId="0" fontId="0" fillId="0" borderId="15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3" fillId="30" borderId="0" xfId="0" applyFont="1" applyFill="1" applyAlignment="1" applyProtection="1">
      <alignment vertical="center"/>
      <protection/>
    </xf>
    <xf numFmtId="0" fontId="3" fillId="3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10" fillId="30" borderId="23" xfId="0" applyNumberFormat="1" applyFont="1" applyFill="1" applyBorder="1" applyAlignment="1" applyProtection="1">
      <alignment horizontal="left" vertical="center"/>
      <protection/>
    </xf>
    <xf numFmtId="0" fontId="0" fillId="30" borderId="15" xfId="0" applyFill="1" applyBorder="1" applyAlignment="1" applyProtection="1">
      <alignment vertical="center"/>
      <protection/>
    </xf>
    <xf numFmtId="14" fontId="3" fillId="30" borderId="22" xfId="0" applyNumberFormat="1" applyFont="1" applyFill="1" applyBorder="1" applyAlignment="1" applyProtection="1">
      <alignment horizontal="left" vertical="center" wrapText="1"/>
      <protection locked="0"/>
    </xf>
    <xf numFmtId="14" fontId="3" fillId="3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30" borderId="24" xfId="0" applyFont="1" applyFill="1" applyBorder="1" applyAlignment="1" applyProtection="1">
      <alignment horizontal="center" vertical="center" wrapText="1" shrinkToFit="1"/>
      <protection locked="0"/>
    </xf>
    <xf numFmtId="0" fontId="3" fillId="30" borderId="25" xfId="0" applyFont="1" applyFill="1" applyBorder="1" applyAlignment="1" applyProtection="1">
      <alignment horizontal="center" vertical="center" wrapText="1" shrinkToFit="1"/>
      <protection locked="0"/>
    </xf>
    <xf numFmtId="0" fontId="3" fillId="30" borderId="26" xfId="0" applyFont="1" applyFill="1" applyBorder="1" applyAlignment="1" applyProtection="1">
      <alignment horizontal="center" vertical="center" wrapText="1" shrinkToFit="1"/>
      <protection locked="0"/>
    </xf>
    <xf numFmtId="0" fontId="3" fillId="30" borderId="27" xfId="0" applyFont="1" applyFill="1" applyBorder="1" applyAlignment="1" applyProtection="1">
      <alignment horizontal="center" vertical="center" wrapText="1" shrinkToFit="1"/>
      <protection locked="0"/>
    </xf>
    <xf numFmtId="0" fontId="3" fillId="30" borderId="0" xfId="0" applyFont="1" applyFill="1" applyBorder="1" applyAlignment="1" applyProtection="1">
      <alignment horizontal="center" vertical="center" wrapText="1" shrinkToFit="1"/>
      <protection locked="0"/>
    </xf>
    <xf numFmtId="0" fontId="3" fillId="30" borderId="28" xfId="0" applyFont="1" applyFill="1" applyBorder="1" applyAlignment="1" applyProtection="1">
      <alignment horizontal="center" vertical="center" wrapText="1" shrinkToFit="1"/>
      <protection locked="0"/>
    </xf>
    <xf numFmtId="0" fontId="3" fillId="30" borderId="29" xfId="0" applyFont="1" applyFill="1" applyBorder="1" applyAlignment="1" applyProtection="1">
      <alignment horizontal="center" vertical="center" wrapText="1" shrinkToFit="1"/>
      <protection locked="0"/>
    </xf>
    <xf numFmtId="0" fontId="3" fillId="30" borderId="19" xfId="0" applyFont="1" applyFill="1" applyBorder="1" applyAlignment="1" applyProtection="1">
      <alignment horizontal="center" vertical="center" wrapText="1" shrinkToFit="1"/>
      <protection locked="0"/>
    </xf>
    <xf numFmtId="0" fontId="3" fillId="30" borderId="30" xfId="0" applyFont="1" applyFill="1" applyBorder="1" applyAlignment="1" applyProtection="1">
      <alignment horizontal="center" vertical="center" wrapText="1" shrinkToFit="1"/>
      <protection locked="0"/>
    </xf>
    <xf numFmtId="0" fontId="10" fillId="30" borderId="23" xfId="0" applyFont="1" applyFill="1" applyBorder="1" applyAlignment="1" applyProtection="1">
      <alignment horizontal="left" vertical="center"/>
      <protection/>
    </xf>
    <xf numFmtId="0" fontId="20" fillId="30" borderId="15" xfId="0" applyFont="1" applyFill="1" applyBorder="1" applyAlignment="1" applyProtection="1">
      <alignment vertical="center"/>
      <protection/>
    </xf>
    <xf numFmtId="49" fontId="3" fillId="30" borderId="22" xfId="0" applyNumberFormat="1" applyFont="1" applyFill="1" applyBorder="1" applyAlignment="1" applyProtection="1">
      <alignment vertical="center" wrapText="1"/>
      <protection locked="0"/>
    </xf>
    <xf numFmtId="49" fontId="3" fillId="30" borderId="15" xfId="0" applyNumberFormat="1" applyFont="1" applyFill="1" applyBorder="1" applyAlignment="1" applyProtection="1">
      <alignment vertical="center" wrapText="1"/>
      <protection locked="0"/>
    </xf>
    <xf numFmtId="49" fontId="0" fillId="0" borderId="15" xfId="0" applyNumberFormat="1" applyFont="1" applyBorder="1" applyAlignment="1" applyProtection="1">
      <alignment vertical="center" wrapText="1"/>
      <protection locked="0"/>
    </xf>
    <xf numFmtId="0" fontId="3" fillId="30" borderId="23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vertical="center"/>
      <protection/>
    </xf>
    <xf numFmtId="189" fontId="3" fillId="30" borderId="22" xfId="0" applyNumberFormat="1" applyFont="1" applyFill="1" applyBorder="1" applyAlignment="1" applyProtection="1">
      <alignment horizontal="left" vertical="center" wrapText="1"/>
      <protection locked="0"/>
    </xf>
    <xf numFmtId="189" fontId="0" fillId="30" borderId="15" xfId="0" applyNumberFormat="1" applyFill="1" applyBorder="1" applyAlignment="1" applyProtection="1">
      <alignment horizontal="left" vertical="center" wrapText="1"/>
      <protection locked="0"/>
    </xf>
    <xf numFmtId="189" fontId="3" fillId="30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0" borderId="22" xfId="43" applyNumberFormat="1" applyFont="1" applyFill="1" applyBorder="1" applyAlignment="1" applyProtection="1">
      <alignment vertical="center" wrapText="1"/>
      <protection locked="0"/>
    </xf>
    <xf numFmtId="189" fontId="3" fillId="30" borderId="31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horizontal="left" vertical="top" wrapText="1"/>
      <protection/>
    </xf>
    <xf numFmtId="0" fontId="3" fillId="0" borderId="40" xfId="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0" fillId="36" borderId="31" xfId="0" applyFont="1" applyFill="1" applyBorder="1" applyAlignment="1">
      <alignment horizontal="left" vertical="center" shrinkToFit="1"/>
    </xf>
    <xf numFmtId="0" fontId="10" fillId="36" borderId="20" xfId="0" applyFont="1" applyFill="1" applyBorder="1" applyAlignment="1">
      <alignment horizontal="left" vertical="center" shrinkToFit="1"/>
    </xf>
    <xf numFmtId="0" fontId="3" fillId="36" borderId="31" xfId="0" applyFont="1" applyFill="1" applyBorder="1" applyAlignment="1" applyProtection="1">
      <alignment horizontal="left" vertical="center" shrinkToFit="1"/>
      <protection locked="0"/>
    </xf>
    <xf numFmtId="0" fontId="3" fillId="36" borderId="37" xfId="0" applyFont="1" applyFill="1" applyBorder="1" applyAlignment="1" applyProtection="1">
      <alignment horizontal="left" vertical="center" shrinkToFit="1"/>
      <protection locked="0"/>
    </xf>
    <xf numFmtId="0" fontId="3" fillId="36" borderId="25" xfId="0" applyFont="1" applyFill="1" applyBorder="1" applyAlignment="1" applyProtection="1">
      <alignment horizontal="left" vertical="center" shrinkToFit="1"/>
      <protection locked="0"/>
    </xf>
    <xf numFmtId="0" fontId="3" fillId="36" borderId="26" xfId="0" applyFont="1" applyFill="1" applyBorder="1" applyAlignment="1" applyProtection="1">
      <alignment horizontal="left" vertical="center" shrinkToFit="1"/>
      <protection locked="0"/>
    </xf>
    <xf numFmtId="0" fontId="0" fillId="0" borderId="43" xfId="0" applyFill="1" applyBorder="1" applyAlignment="1" applyProtection="1">
      <alignment horizontal="center" vertical="center"/>
      <protection/>
    </xf>
    <xf numFmtId="0" fontId="23" fillId="30" borderId="24" xfId="0" applyFont="1" applyFill="1" applyBorder="1" applyAlignment="1" applyProtection="1">
      <alignment horizontal="center" vertical="center" wrapText="1"/>
      <protection/>
    </xf>
    <xf numFmtId="0" fontId="23" fillId="30" borderId="25" xfId="0" applyFont="1" applyFill="1" applyBorder="1" applyAlignment="1" applyProtection="1">
      <alignment horizontal="center" vertical="center" wrapText="1"/>
      <protection/>
    </xf>
    <xf numFmtId="0" fontId="23" fillId="30" borderId="26" xfId="0" applyFont="1" applyFill="1" applyBorder="1" applyAlignment="1" applyProtection="1">
      <alignment horizontal="center" vertical="center" wrapText="1"/>
      <protection/>
    </xf>
    <xf numFmtId="0" fontId="23" fillId="30" borderId="27" xfId="0" applyFont="1" applyFill="1" applyBorder="1" applyAlignment="1" applyProtection="1">
      <alignment horizontal="center" vertical="center" wrapText="1"/>
      <protection/>
    </xf>
    <xf numFmtId="0" fontId="23" fillId="30" borderId="0" xfId="0" applyFont="1" applyFill="1" applyBorder="1" applyAlignment="1" applyProtection="1">
      <alignment horizontal="center" vertical="center" wrapText="1"/>
      <protection/>
    </xf>
    <xf numFmtId="0" fontId="23" fillId="30" borderId="28" xfId="0" applyFont="1" applyFill="1" applyBorder="1" applyAlignment="1" applyProtection="1">
      <alignment horizontal="center" vertical="center" wrapText="1"/>
      <protection/>
    </xf>
    <xf numFmtId="0" fontId="23" fillId="30" borderId="29" xfId="0" applyFont="1" applyFill="1" applyBorder="1" applyAlignment="1" applyProtection="1">
      <alignment horizontal="center" vertical="center" wrapText="1"/>
      <protection/>
    </xf>
    <xf numFmtId="0" fontId="23" fillId="30" borderId="19" xfId="0" applyFont="1" applyFill="1" applyBorder="1" applyAlignment="1" applyProtection="1">
      <alignment horizontal="center" vertical="center" wrapText="1"/>
      <protection/>
    </xf>
    <xf numFmtId="0" fontId="23" fillId="30" borderId="30" xfId="0" applyFont="1" applyFill="1" applyBorder="1" applyAlignment="1" applyProtection="1">
      <alignment horizontal="center" vertical="center" wrapText="1"/>
      <protection/>
    </xf>
    <xf numFmtId="49" fontId="19" fillId="30" borderId="22" xfId="43" applyNumberFormat="1" applyFont="1" applyFill="1" applyBorder="1" applyAlignment="1" applyProtection="1">
      <alignment vertical="center" wrapText="1"/>
      <protection locked="0"/>
    </xf>
    <xf numFmtId="0" fontId="3" fillId="30" borderId="25" xfId="0" applyFont="1" applyFill="1" applyBorder="1" applyAlignment="1" applyProtection="1">
      <alignment horizontal="left" vertical="center"/>
      <protection/>
    </xf>
    <xf numFmtId="0" fontId="0" fillId="30" borderId="26" xfId="0" applyFill="1" applyBorder="1" applyAlignment="1" applyProtection="1">
      <alignment vertical="center"/>
      <protection/>
    </xf>
    <xf numFmtId="189" fontId="3" fillId="30" borderId="24" xfId="0" applyNumberFormat="1" applyFont="1" applyFill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10" fillId="36" borderId="24" xfId="0" applyFont="1" applyFill="1" applyBorder="1" applyAlignment="1">
      <alignment horizontal="left" vertical="center" shrinkToFit="1"/>
    </xf>
    <xf numFmtId="0" fontId="10" fillId="36" borderId="26" xfId="0" applyFont="1" applyFill="1" applyBorder="1" applyAlignment="1">
      <alignment horizontal="left" vertical="center" shrinkToFit="1"/>
    </xf>
    <xf numFmtId="0" fontId="3" fillId="36" borderId="21" xfId="0" applyFont="1" applyFill="1" applyBorder="1" applyAlignment="1" applyProtection="1">
      <alignment horizontal="left" vertical="center" shrinkToFit="1"/>
      <protection locked="0"/>
    </xf>
    <xf numFmtId="0" fontId="0" fillId="0" borderId="35" xfId="0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0" borderId="44" xfId="0" applyFont="1" applyFill="1" applyBorder="1" applyAlignment="1" applyProtection="1">
      <alignment horizontal="left" vertical="center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31" xfId="0" applyFont="1" applyFill="1" applyBorder="1" applyAlignment="1" applyProtection="1">
      <alignment vertical="center" wrapText="1"/>
      <protection/>
    </xf>
    <xf numFmtId="0" fontId="3" fillId="0" borderId="37" xfId="0" applyFont="1" applyFill="1" applyBorder="1" applyAlignment="1" applyProtection="1">
      <alignment vertical="center" wrapText="1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3" fillId="30" borderId="30" xfId="0" applyFont="1" applyFill="1" applyBorder="1" applyAlignment="1" applyProtection="1">
      <alignment vertical="center"/>
      <protection/>
    </xf>
    <xf numFmtId="0" fontId="3" fillId="30" borderId="29" xfId="0" applyFont="1" applyFill="1" applyBorder="1" applyAlignment="1" applyProtection="1">
      <alignment vertical="center"/>
      <protection/>
    </xf>
    <xf numFmtId="0" fontId="3" fillId="3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10" fillId="30" borderId="15" xfId="0" applyNumberFormat="1" applyFont="1" applyFill="1" applyBorder="1" applyAlignment="1" applyProtection="1">
      <alignment horizontal="left" vertical="center"/>
      <protection/>
    </xf>
    <xf numFmtId="0" fontId="0" fillId="30" borderId="13" xfId="0" applyFill="1" applyBorder="1" applyAlignment="1" applyProtection="1">
      <alignment vertical="center"/>
      <protection/>
    </xf>
    <xf numFmtId="14" fontId="3" fillId="30" borderId="23" xfId="0" applyNumberFormat="1" applyFont="1" applyFill="1" applyBorder="1" applyAlignment="1" applyProtection="1">
      <alignment horizontal="left" vertical="center" wrapText="1"/>
      <protection locked="0"/>
    </xf>
    <xf numFmtId="0" fontId="3" fillId="30" borderId="24" xfId="0" applyFont="1" applyFill="1" applyBorder="1" applyAlignment="1" applyProtection="1">
      <alignment horizontal="center" vertical="center" wrapText="1"/>
      <protection locked="0"/>
    </xf>
    <xf numFmtId="0" fontId="3" fillId="30" borderId="25" xfId="0" applyFont="1" applyFill="1" applyBorder="1" applyAlignment="1" applyProtection="1">
      <alignment horizontal="center" vertical="center" wrapText="1"/>
      <protection locked="0"/>
    </xf>
    <xf numFmtId="0" fontId="3" fillId="30" borderId="26" xfId="0" applyFont="1" applyFill="1" applyBorder="1" applyAlignment="1" applyProtection="1">
      <alignment horizontal="center" vertical="center" wrapText="1"/>
      <protection locked="0"/>
    </xf>
    <xf numFmtId="0" fontId="3" fillId="30" borderId="27" xfId="0" applyFont="1" applyFill="1" applyBorder="1" applyAlignment="1" applyProtection="1">
      <alignment horizontal="center" vertical="center" wrapText="1"/>
      <protection locked="0"/>
    </xf>
    <xf numFmtId="0" fontId="3" fillId="30" borderId="0" xfId="0" applyFont="1" applyFill="1" applyBorder="1" applyAlignment="1" applyProtection="1">
      <alignment horizontal="center" vertical="center" wrapText="1"/>
      <protection locked="0"/>
    </xf>
    <xf numFmtId="0" fontId="3" fillId="30" borderId="28" xfId="0" applyFont="1" applyFill="1" applyBorder="1" applyAlignment="1" applyProtection="1">
      <alignment horizontal="center" vertical="center" wrapText="1"/>
      <protection locked="0"/>
    </xf>
    <xf numFmtId="0" fontId="3" fillId="30" borderId="29" xfId="0" applyFont="1" applyFill="1" applyBorder="1" applyAlignment="1" applyProtection="1">
      <alignment horizontal="center" vertical="center" wrapText="1"/>
      <protection locked="0"/>
    </xf>
    <xf numFmtId="0" fontId="3" fillId="30" borderId="19" xfId="0" applyFont="1" applyFill="1" applyBorder="1" applyAlignment="1" applyProtection="1">
      <alignment horizontal="center" vertical="center" wrapText="1"/>
      <protection locked="0"/>
    </xf>
    <xf numFmtId="0" fontId="3" fillId="30" borderId="30" xfId="0" applyFont="1" applyFill="1" applyBorder="1" applyAlignment="1" applyProtection="1">
      <alignment horizontal="center" vertical="center" wrapText="1"/>
      <protection locked="0"/>
    </xf>
    <xf numFmtId="0" fontId="10" fillId="30" borderId="15" xfId="0" applyFont="1" applyFill="1" applyBorder="1" applyAlignment="1" applyProtection="1">
      <alignment horizontal="left" vertical="center"/>
      <protection/>
    </xf>
    <xf numFmtId="0" fontId="20" fillId="30" borderId="13" xfId="0" applyFont="1" applyFill="1" applyBorder="1" applyAlignment="1" applyProtection="1">
      <alignment vertical="center"/>
      <protection/>
    </xf>
    <xf numFmtId="49" fontId="3" fillId="30" borderId="23" xfId="0" applyNumberFormat="1" applyFont="1" applyFill="1" applyBorder="1" applyAlignment="1" applyProtection="1">
      <alignment vertical="center" wrapText="1"/>
      <protection locked="0"/>
    </xf>
    <xf numFmtId="0" fontId="3" fillId="30" borderId="15" xfId="0" applyFont="1" applyFill="1" applyBorder="1" applyAlignment="1" applyProtection="1">
      <alignment horizontal="left" vertical="center"/>
      <protection/>
    </xf>
    <xf numFmtId="189" fontId="3" fillId="30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30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30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3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0" borderId="22" xfId="0" applyNumberFormat="1" applyFont="1" applyFill="1" applyBorder="1" applyAlignment="1" applyProtection="1">
      <alignment horizontal="center" vertical="center" shrinkToFit="1"/>
      <protection locked="0"/>
    </xf>
    <xf numFmtId="49" fontId="3" fillId="30" borderId="23" xfId="0" applyNumberFormat="1" applyFont="1" applyFill="1" applyBorder="1" applyAlignment="1" applyProtection="1">
      <alignment horizontal="center" vertical="center" shrinkToFit="1"/>
      <protection locked="0"/>
    </xf>
    <xf numFmtId="49" fontId="3" fillId="30" borderId="15" xfId="0" applyNumberFormat="1" applyFont="1" applyFill="1" applyBorder="1" applyAlignment="1" applyProtection="1">
      <alignment horizontal="center" vertical="center" shrinkToFit="1"/>
      <protection locked="0"/>
    </xf>
    <xf numFmtId="49" fontId="19" fillId="30" borderId="23" xfId="43" applyNumberFormat="1" applyFont="1" applyFill="1" applyBorder="1" applyAlignment="1" applyProtection="1">
      <alignment vertical="center" wrapText="1"/>
      <protection locked="0"/>
    </xf>
    <xf numFmtId="49" fontId="3" fillId="30" borderId="23" xfId="43" applyNumberFormat="1" applyFont="1" applyFill="1" applyBorder="1" applyAlignment="1" applyProtection="1">
      <alignment vertical="center" wrapText="1"/>
      <protection locked="0"/>
    </xf>
    <xf numFmtId="49" fontId="3" fillId="30" borderId="22" xfId="43" applyNumberFormat="1" applyFont="1" applyFill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30" borderId="37" xfId="0" applyFont="1" applyFill="1" applyBorder="1" applyAlignment="1" applyProtection="1">
      <alignment horizontal="left" vertical="center"/>
      <protection/>
    </xf>
    <xf numFmtId="0" fontId="0" fillId="30" borderId="20" xfId="0" applyFill="1" applyBorder="1" applyAlignment="1" applyProtection="1">
      <alignment vertical="center"/>
      <protection/>
    </xf>
    <xf numFmtId="0" fontId="0" fillId="0" borderId="37" xfId="0" applyBorder="1" applyAlignment="1" applyProtection="1">
      <alignment horizontal="left" vertical="center"/>
      <protection locked="0"/>
    </xf>
    <xf numFmtId="0" fontId="3" fillId="36" borderId="13" xfId="0" applyFont="1" applyFill="1" applyBorder="1" applyAlignment="1" applyProtection="1">
      <alignment horizontal="left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53" xfId="0" applyFont="1" applyFill="1" applyBorder="1" applyAlignment="1" applyProtection="1">
      <alignment horizontal="left" vertical="center" shrinkToFit="1"/>
      <protection locked="0"/>
    </xf>
    <xf numFmtId="0" fontId="3" fillId="0" borderId="54" xfId="0" applyFont="1" applyFill="1" applyBorder="1" applyAlignment="1" applyProtection="1">
      <alignment horizontal="left" vertical="center" shrinkToFit="1"/>
      <protection locked="0"/>
    </xf>
    <xf numFmtId="0" fontId="8" fillId="0" borderId="39" xfId="0" applyFont="1" applyFill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vertical="center" wrapText="1"/>
      <protection/>
    </xf>
    <xf numFmtId="0" fontId="3" fillId="0" borderId="36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 wrapText="1"/>
      <protection/>
    </xf>
    <xf numFmtId="0" fontId="3" fillId="0" borderId="43" xfId="0" applyFont="1" applyBorder="1" applyAlignment="1" applyProtection="1">
      <alignment vertical="center"/>
      <protection/>
    </xf>
    <xf numFmtId="0" fontId="3" fillId="0" borderId="55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2" fillId="0" borderId="13" xfId="43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>
      <alignment horizontal="center" vertical="center" wrapText="1"/>
    </xf>
    <xf numFmtId="0" fontId="2" fillId="0" borderId="22" xfId="43" applyFill="1" applyBorder="1" applyAlignment="1" applyProtection="1">
      <alignment horizontal="center" vertical="center"/>
      <protection/>
    </xf>
    <xf numFmtId="0" fontId="2" fillId="0" borderId="23" xfId="43" applyFill="1" applyBorder="1" applyAlignment="1" applyProtection="1">
      <alignment horizontal="center" vertical="center"/>
      <protection/>
    </xf>
    <xf numFmtId="0" fontId="2" fillId="0" borderId="56" xfId="43" applyFill="1" applyBorder="1" applyAlignment="1" applyProtection="1">
      <alignment horizontal="center" vertical="center"/>
      <protection/>
    </xf>
    <xf numFmtId="0" fontId="62" fillId="0" borderId="22" xfId="0" applyFont="1" applyFill="1" applyBorder="1" applyAlignment="1">
      <alignment horizontal="left" vertical="center"/>
    </xf>
    <xf numFmtId="0" fontId="62" fillId="0" borderId="15" xfId="0" applyFont="1" applyFill="1" applyBorder="1" applyAlignment="1">
      <alignment horizontal="left" vertical="center"/>
    </xf>
    <xf numFmtId="0" fontId="63" fillId="0" borderId="22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63" fillId="0" borderId="56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2" fillId="37" borderId="13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left" vertical="center" wrapText="1"/>
    </xf>
    <xf numFmtId="0" fontId="62" fillId="0" borderId="24" xfId="0" applyFont="1" applyFill="1" applyBorder="1" applyAlignment="1">
      <alignment horizontal="left" vertical="center" wrapText="1"/>
    </xf>
    <xf numFmtId="0" fontId="62" fillId="0" borderId="26" xfId="0" applyFont="1" applyFill="1" applyBorder="1" applyAlignment="1">
      <alignment horizontal="left" vertical="center" wrapText="1"/>
    </xf>
    <xf numFmtId="0" fontId="62" fillId="0" borderId="27" xfId="0" applyFont="1" applyFill="1" applyBorder="1" applyAlignment="1">
      <alignment horizontal="left" vertical="center" wrapText="1"/>
    </xf>
    <xf numFmtId="0" fontId="62" fillId="0" borderId="28" xfId="0" applyFont="1" applyFill="1" applyBorder="1" applyAlignment="1">
      <alignment horizontal="left" vertical="center" wrapText="1"/>
    </xf>
    <xf numFmtId="0" fontId="62" fillId="0" borderId="29" xfId="0" applyFont="1" applyFill="1" applyBorder="1" applyAlignment="1">
      <alignment horizontal="left" vertical="center" wrapText="1"/>
    </xf>
    <xf numFmtId="0" fontId="62" fillId="0" borderId="30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49" fillId="37" borderId="13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22" fontId="63" fillId="0" borderId="22" xfId="0" applyNumberFormat="1" applyFont="1" applyFill="1" applyBorder="1" applyAlignment="1">
      <alignment horizontal="center" vertical="center"/>
    </xf>
    <xf numFmtId="22" fontId="63" fillId="0" borderId="23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超链接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1</xdr:col>
      <xdr:colOff>219075</xdr:colOff>
      <xdr:row>0</xdr:row>
      <xdr:rowOff>485775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9525</xdr:rowOff>
    </xdr:from>
    <xdr:to>
      <xdr:col>0</xdr:col>
      <xdr:colOff>1019175</xdr:colOff>
      <xdr:row>0</xdr:row>
      <xdr:rowOff>457200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9525</xdr:rowOff>
    </xdr:from>
    <xdr:to>
      <xdr:col>1</xdr:col>
      <xdr:colOff>419100</xdr:colOff>
      <xdr:row>1</xdr:row>
      <xdr:rowOff>19050</xdr:rowOff>
    </xdr:to>
    <xdr:pic>
      <xdr:nvPicPr>
        <xdr:cNvPr id="1" name="图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9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47625</xdr:rowOff>
    </xdr:from>
    <xdr:to>
      <xdr:col>0</xdr:col>
      <xdr:colOff>1000125</xdr:colOff>
      <xdr:row>1</xdr:row>
      <xdr:rowOff>9525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7625"/>
          <a:ext cx="542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19</xdr:row>
      <xdr:rowOff>142875</xdr:rowOff>
    </xdr:from>
    <xdr:to>
      <xdr:col>3</xdr:col>
      <xdr:colOff>733425</xdr:colOff>
      <xdr:row>32</xdr:row>
      <xdr:rowOff>95250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781425"/>
          <a:ext cx="52101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generaybio.com" TargetMode="External" /><Relationship Id="rId2" Type="http://schemas.openxmlformats.org/officeDocument/2006/relationships/hyperlink" Target="mailto:info@generaybio.com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L7" sqref="L7"/>
    </sheetView>
  </sheetViews>
  <sheetFormatPr defaultColWidth="9.00390625" defaultRowHeight="14.25"/>
  <cols>
    <col min="2" max="2" width="13.25390625" style="0" customWidth="1"/>
    <col min="3" max="3" width="23.625" style="0" customWidth="1"/>
    <col min="4" max="4" width="30.875" style="0" customWidth="1"/>
    <col min="10" max="10" width="34.25390625" style="0" customWidth="1"/>
  </cols>
  <sheetData>
    <row r="1" spans="3:10" ht="39" customHeight="1">
      <c r="C1" s="148" t="s">
        <v>330</v>
      </c>
      <c r="D1" s="149"/>
      <c r="E1" s="149"/>
      <c r="F1" s="149"/>
      <c r="G1" s="149"/>
      <c r="H1" s="149"/>
      <c r="I1" s="149"/>
      <c r="J1" s="149"/>
    </row>
    <row r="2" spans="1:10" s="13" customFormat="1" ht="15.75" customHeight="1">
      <c r="A2" s="94" t="s">
        <v>240</v>
      </c>
      <c r="B2" s="94"/>
      <c r="C2" s="14"/>
      <c r="D2" s="14"/>
      <c r="E2" s="95"/>
      <c r="F2" s="96"/>
      <c r="G2" s="96"/>
      <c r="H2" s="96"/>
      <c r="I2" s="96"/>
      <c r="J2" s="96"/>
    </row>
    <row r="3" spans="1:10" s="13" customFormat="1" ht="13.5" customHeight="1">
      <c r="A3" s="97" t="s">
        <v>0</v>
      </c>
      <c r="B3" s="98"/>
      <c r="C3" s="99"/>
      <c r="D3" s="100"/>
      <c r="E3" s="101" t="s">
        <v>332</v>
      </c>
      <c r="F3" s="102"/>
      <c r="G3" s="102"/>
      <c r="H3" s="102"/>
      <c r="I3" s="102"/>
      <c r="J3" s="103"/>
    </row>
    <row r="4" spans="1:10" s="13" customFormat="1" ht="13.5" customHeight="1">
      <c r="A4" s="110" t="s">
        <v>1</v>
      </c>
      <c r="B4" s="111"/>
      <c r="C4" s="112"/>
      <c r="D4" s="113"/>
      <c r="E4" s="104"/>
      <c r="F4" s="105"/>
      <c r="G4" s="105"/>
      <c r="H4" s="105"/>
      <c r="I4" s="105"/>
      <c r="J4" s="106"/>
    </row>
    <row r="5" spans="1:10" s="13" customFormat="1" ht="13.5" customHeight="1">
      <c r="A5" s="110" t="s">
        <v>322</v>
      </c>
      <c r="B5" s="111"/>
      <c r="C5" s="112"/>
      <c r="D5" s="113"/>
      <c r="E5" s="104"/>
      <c r="F5" s="105"/>
      <c r="G5" s="105"/>
      <c r="H5" s="105"/>
      <c r="I5" s="105"/>
      <c r="J5" s="106"/>
    </row>
    <row r="6" spans="1:10" s="13" customFormat="1" ht="13.5" customHeight="1">
      <c r="A6" s="110" t="s">
        <v>2</v>
      </c>
      <c r="B6" s="111"/>
      <c r="C6" s="112"/>
      <c r="D6" s="113"/>
      <c r="E6" s="104"/>
      <c r="F6" s="105"/>
      <c r="G6" s="105"/>
      <c r="H6" s="105"/>
      <c r="I6" s="105"/>
      <c r="J6" s="106"/>
    </row>
    <row r="7" spans="1:10" s="13" customFormat="1" ht="13.5" customHeight="1">
      <c r="A7" s="110" t="s">
        <v>24</v>
      </c>
      <c r="B7" s="111"/>
      <c r="C7" s="112" t="s">
        <v>69</v>
      </c>
      <c r="D7" s="114"/>
      <c r="E7" s="104"/>
      <c r="F7" s="105"/>
      <c r="G7" s="105"/>
      <c r="H7" s="105"/>
      <c r="I7" s="105"/>
      <c r="J7" s="106"/>
    </row>
    <row r="8" spans="1:10" s="13" customFormat="1" ht="13.5" customHeight="1">
      <c r="A8" s="115" t="s">
        <v>15</v>
      </c>
      <c r="B8" s="116"/>
      <c r="C8" s="117"/>
      <c r="D8" s="118"/>
      <c r="E8" s="104"/>
      <c r="F8" s="105"/>
      <c r="G8" s="105"/>
      <c r="H8" s="105"/>
      <c r="I8" s="105"/>
      <c r="J8" s="106"/>
    </row>
    <row r="9" spans="1:10" s="13" customFormat="1" ht="13.5" customHeight="1">
      <c r="A9" s="110" t="s">
        <v>248</v>
      </c>
      <c r="B9" s="111"/>
      <c r="C9" s="112"/>
      <c r="D9" s="113"/>
      <c r="E9" s="104"/>
      <c r="F9" s="105"/>
      <c r="G9" s="105"/>
      <c r="H9" s="105"/>
      <c r="I9" s="105"/>
      <c r="J9" s="106"/>
    </row>
    <row r="10" spans="1:10" s="13" customFormat="1" ht="27.75" customHeight="1">
      <c r="A10" s="110" t="s">
        <v>241</v>
      </c>
      <c r="B10" s="111"/>
      <c r="C10" s="112" t="s">
        <v>236</v>
      </c>
      <c r="D10" s="113"/>
      <c r="E10" s="104"/>
      <c r="F10" s="105"/>
      <c r="G10" s="105"/>
      <c r="H10" s="105"/>
      <c r="I10" s="105"/>
      <c r="J10" s="106"/>
    </row>
    <row r="11" spans="1:10" s="13" customFormat="1" ht="13.5" customHeight="1">
      <c r="A11" s="110" t="s">
        <v>8</v>
      </c>
      <c r="B11" s="111"/>
      <c r="C11" s="117"/>
      <c r="D11" s="119"/>
      <c r="E11" s="104"/>
      <c r="F11" s="105"/>
      <c r="G11" s="105"/>
      <c r="H11" s="105"/>
      <c r="I11" s="105"/>
      <c r="J11" s="106"/>
    </row>
    <row r="12" spans="1:10" s="13" customFormat="1" ht="13.5" customHeight="1">
      <c r="A12" s="110" t="s">
        <v>9</v>
      </c>
      <c r="B12" s="111"/>
      <c r="C12" s="117"/>
      <c r="D12" s="119"/>
      <c r="E12" s="104"/>
      <c r="F12" s="105"/>
      <c r="G12" s="105"/>
      <c r="H12" s="105"/>
      <c r="I12" s="105"/>
      <c r="J12" s="106"/>
    </row>
    <row r="13" spans="1:10" s="13" customFormat="1" ht="13.5" customHeight="1">
      <c r="A13" s="110" t="s">
        <v>10</v>
      </c>
      <c r="B13" s="111"/>
      <c r="C13" s="117"/>
      <c r="D13" s="119"/>
      <c r="E13" s="104"/>
      <c r="F13" s="105"/>
      <c r="G13" s="105"/>
      <c r="H13" s="105"/>
      <c r="I13" s="105"/>
      <c r="J13" s="106"/>
    </row>
    <row r="14" spans="1:10" s="13" customFormat="1" ht="13.5" customHeight="1">
      <c r="A14" s="115" t="s">
        <v>21</v>
      </c>
      <c r="B14" s="98"/>
      <c r="C14" s="120"/>
      <c r="D14" s="113"/>
      <c r="E14" s="104"/>
      <c r="F14" s="105"/>
      <c r="G14" s="105"/>
      <c r="H14" s="105"/>
      <c r="I14" s="105"/>
      <c r="J14" s="106"/>
    </row>
    <row r="15" spans="1:10" s="13" customFormat="1" ht="12">
      <c r="A15" s="115" t="s">
        <v>26</v>
      </c>
      <c r="B15" s="98"/>
      <c r="C15" s="77"/>
      <c r="D15" s="71" t="s">
        <v>247</v>
      </c>
      <c r="E15" s="107"/>
      <c r="F15" s="108"/>
      <c r="G15" s="108"/>
      <c r="H15" s="108"/>
      <c r="I15" s="108"/>
      <c r="J15" s="109"/>
    </row>
    <row r="16" spans="1:10" s="13" customFormat="1" ht="12.75" thickBot="1">
      <c r="A16" s="115" t="s">
        <v>133</v>
      </c>
      <c r="B16" s="98"/>
      <c r="C16" s="121"/>
      <c r="D16" s="122"/>
      <c r="E16" s="156" t="s">
        <v>242</v>
      </c>
      <c r="F16" s="157"/>
      <c r="G16" s="158"/>
      <c r="H16" s="159"/>
      <c r="I16" s="160"/>
      <c r="J16" s="161"/>
    </row>
    <row r="17" spans="1:10" s="27" customFormat="1" ht="18" customHeight="1">
      <c r="A17" s="123" t="s">
        <v>22</v>
      </c>
      <c r="B17" s="125" t="s">
        <v>23</v>
      </c>
      <c r="C17" s="127" t="s">
        <v>11</v>
      </c>
      <c r="D17" s="127"/>
      <c r="E17" s="125" t="s">
        <v>7</v>
      </c>
      <c r="F17" s="125" t="s">
        <v>3</v>
      </c>
      <c r="G17" s="125" t="s">
        <v>4</v>
      </c>
      <c r="H17" s="125" t="s">
        <v>5</v>
      </c>
      <c r="I17" s="150" t="s">
        <v>6</v>
      </c>
      <c r="J17" s="151"/>
    </row>
    <row r="18" spans="1:10" s="13" customFormat="1" ht="19.5" customHeight="1" thickBot="1">
      <c r="A18" s="124"/>
      <c r="B18" s="126"/>
      <c r="C18" s="31" t="s">
        <v>12</v>
      </c>
      <c r="D18" s="31" t="s">
        <v>13</v>
      </c>
      <c r="E18" s="126"/>
      <c r="F18" s="126"/>
      <c r="G18" s="126"/>
      <c r="H18" s="162"/>
      <c r="I18" s="152"/>
      <c r="J18" s="153"/>
    </row>
    <row r="19" spans="1:10" s="13" customFormat="1" ht="15.75" customHeight="1">
      <c r="A19" s="6"/>
      <c r="B19" s="7"/>
      <c r="C19" s="7"/>
      <c r="D19" s="7"/>
      <c r="E19" s="21"/>
      <c r="F19" s="8"/>
      <c r="G19" s="9"/>
      <c r="H19" s="78"/>
      <c r="I19" s="154"/>
      <c r="J19" s="154"/>
    </row>
    <row r="20" spans="1:10" s="13" customFormat="1" ht="15.75" customHeight="1">
      <c r="A20" s="6"/>
      <c r="B20" s="7"/>
      <c r="C20" s="7"/>
      <c r="D20" s="7"/>
      <c r="E20" s="21"/>
      <c r="F20" s="8"/>
      <c r="G20" s="9"/>
      <c r="H20" s="78"/>
      <c r="I20" s="155"/>
      <c r="J20" s="155"/>
    </row>
    <row r="21" spans="1:10" s="13" customFormat="1" ht="15.75" customHeight="1">
      <c r="A21" s="6"/>
      <c r="B21" s="7"/>
      <c r="C21" s="11"/>
      <c r="D21" s="11"/>
      <c r="E21" s="21"/>
      <c r="F21" s="8"/>
      <c r="G21" s="9"/>
      <c r="H21" s="78"/>
      <c r="I21" s="155"/>
      <c r="J21" s="155"/>
    </row>
    <row r="22" spans="1:10" s="13" customFormat="1" ht="15.75" customHeight="1">
      <c r="A22" s="6"/>
      <c r="B22" s="7"/>
      <c r="C22" s="11"/>
      <c r="D22" s="11"/>
      <c r="E22" s="21"/>
      <c r="F22" s="8"/>
      <c r="G22" s="9"/>
      <c r="H22" s="78"/>
      <c r="I22" s="155"/>
      <c r="J22" s="155"/>
    </row>
    <row r="23" spans="1:10" s="13" customFormat="1" ht="15.75" customHeight="1">
      <c r="A23" s="6"/>
      <c r="B23" s="7"/>
      <c r="C23" s="11"/>
      <c r="D23" s="11"/>
      <c r="E23" s="21"/>
      <c r="F23" s="8"/>
      <c r="G23" s="9"/>
      <c r="H23" s="78"/>
      <c r="I23" s="155"/>
      <c r="J23" s="155"/>
    </row>
    <row r="24" spans="1:10" s="13" customFormat="1" ht="15.75" customHeight="1">
      <c r="A24" s="6"/>
      <c r="B24" s="7"/>
      <c r="C24" s="11"/>
      <c r="D24" s="11"/>
      <c r="E24" s="21"/>
      <c r="F24" s="8"/>
      <c r="G24" s="9"/>
      <c r="H24" s="78"/>
      <c r="I24" s="155"/>
      <c r="J24" s="155"/>
    </row>
    <row r="25" spans="1:10" s="13" customFormat="1" ht="15.75" customHeight="1">
      <c r="A25" s="6"/>
      <c r="B25" s="7"/>
      <c r="C25" s="11"/>
      <c r="D25" s="11"/>
      <c r="E25" s="21"/>
      <c r="F25" s="8"/>
      <c r="G25" s="9"/>
      <c r="H25" s="78"/>
      <c r="I25" s="155"/>
      <c r="J25" s="155"/>
    </row>
    <row r="26" spans="1:10" s="13" customFormat="1" ht="15.75" customHeight="1">
      <c r="A26" s="12"/>
      <c r="B26" s="7"/>
      <c r="C26" s="11"/>
      <c r="D26" s="11"/>
      <c r="E26" s="21"/>
      <c r="F26" s="8"/>
      <c r="G26" s="9"/>
      <c r="H26" s="78"/>
      <c r="I26" s="155"/>
      <c r="J26" s="155"/>
    </row>
    <row r="27" spans="1:10" s="13" customFormat="1" ht="15.75" customHeight="1">
      <c r="A27" s="12"/>
      <c r="B27" s="7"/>
      <c r="C27" s="11"/>
      <c r="D27" s="11"/>
      <c r="E27" s="21"/>
      <c r="F27" s="8"/>
      <c r="G27" s="9"/>
      <c r="H27" s="78"/>
      <c r="I27" s="155"/>
      <c r="J27" s="155"/>
    </row>
    <row r="28" spans="1:10" s="13" customFormat="1" ht="15.75" customHeight="1">
      <c r="A28" s="12"/>
      <c r="B28" s="7"/>
      <c r="C28" s="11"/>
      <c r="D28" s="11"/>
      <c r="E28" s="21"/>
      <c r="F28" s="8"/>
      <c r="G28" s="9"/>
      <c r="H28" s="78"/>
      <c r="I28" s="155"/>
      <c r="J28" s="155"/>
    </row>
    <row r="29" spans="1:10" s="22" customFormat="1" ht="24.75" customHeight="1" thickBot="1">
      <c r="A29" s="32" t="s">
        <v>16</v>
      </c>
      <c r="B29" s="128"/>
      <c r="C29" s="129"/>
      <c r="D29" s="129"/>
      <c r="E29" s="129"/>
      <c r="F29" s="129"/>
      <c r="G29" s="129"/>
      <c r="H29" s="129"/>
      <c r="I29" s="129"/>
      <c r="J29" s="130"/>
    </row>
    <row r="30" spans="1:10" s="13" customFormat="1" ht="15.75" customHeight="1">
      <c r="A30" s="131" t="s">
        <v>14</v>
      </c>
      <c r="B30" s="134" t="s">
        <v>55</v>
      </c>
      <c r="C30" s="134"/>
      <c r="D30" s="134"/>
      <c r="E30" s="134"/>
      <c r="F30" s="134"/>
      <c r="G30" s="134"/>
      <c r="H30" s="134"/>
      <c r="I30" s="134"/>
      <c r="J30" s="135"/>
    </row>
    <row r="31" spans="1:10" s="13" customFormat="1" ht="15.75" customHeight="1">
      <c r="A31" s="132"/>
      <c r="B31" s="136" t="s">
        <v>56</v>
      </c>
      <c r="C31" s="136"/>
      <c r="D31" s="136"/>
      <c r="E31" s="136"/>
      <c r="F31" s="136"/>
      <c r="G31" s="136"/>
      <c r="H31" s="136"/>
      <c r="I31" s="136"/>
      <c r="J31" s="137"/>
    </row>
    <row r="32" spans="1:10" s="13" customFormat="1" ht="15.75" customHeight="1">
      <c r="A32" s="132"/>
      <c r="B32" s="138" t="s">
        <v>229</v>
      </c>
      <c r="C32" s="139"/>
      <c r="D32" s="139"/>
      <c r="E32" s="139"/>
      <c r="F32" s="139"/>
      <c r="G32" s="139"/>
      <c r="H32" s="139"/>
      <c r="I32" s="139"/>
      <c r="J32" s="140"/>
    </row>
    <row r="33" spans="1:10" s="13" customFormat="1" ht="15.75" customHeight="1">
      <c r="A33" s="132"/>
      <c r="B33" s="141" t="s">
        <v>334</v>
      </c>
      <c r="C33" s="139"/>
      <c r="D33" s="139"/>
      <c r="E33" s="139"/>
      <c r="F33" s="139"/>
      <c r="G33" s="139"/>
      <c r="H33" s="139"/>
      <c r="I33" s="139"/>
      <c r="J33" s="140"/>
    </row>
    <row r="34" spans="1:10" s="13" customFormat="1" ht="15.75" customHeight="1">
      <c r="A34" s="132"/>
      <c r="B34" s="139" t="s">
        <v>54</v>
      </c>
      <c r="C34" s="139"/>
      <c r="D34" s="139"/>
      <c r="E34" s="139"/>
      <c r="F34" s="139"/>
      <c r="G34" s="139"/>
      <c r="H34" s="139"/>
      <c r="I34" s="139"/>
      <c r="J34" s="140"/>
    </row>
    <row r="35" spans="1:10" s="13" customFormat="1" ht="28.5" customHeight="1">
      <c r="A35" s="132"/>
      <c r="B35" s="142" t="s">
        <v>58</v>
      </c>
      <c r="C35" s="143"/>
      <c r="D35" s="143"/>
      <c r="E35" s="143"/>
      <c r="F35" s="143"/>
      <c r="G35" s="143"/>
      <c r="H35" s="143"/>
      <c r="I35" s="143"/>
      <c r="J35" s="144"/>
    </row>
    <row r="36" spans="1:10" s="13" customFormat="1" ht="23.25" customHeight="1" thickBot="1">
      <c r="A36" s="133"/>
      <c r="B36" s="145" t="s">
        <v>117</v>
      </c>
      <c r="C36" s="146"/>
      <c r="D36" s="146"/>
      <c r="E36" s="146"/>
      <c r="F36" s="146"/>
      <c r="G36" s="146"/>
      <c r="H36" s="146"/>
      <c r="I36" s="146"/>
      <c r="J36" s="147"/>
    </row>
  </sheetData>
  <sheetProtection/>
  <protectedRanges>
    <protectedRange sqref="B29" name="区域3"/>
    <protectedRange sqref="A19:I28" name="区域2"/>
    <protectedRange sqref="C3:D15" name="区域1"/>
  </protectedRanges>
  <mergeCells count="60">
    <mergeCell ref="I23:J23"/>
    <mergeCell ref="I24:J24"/>
    <mergeCell ref="I25:J25"/>
    <mergeCell ref="I26:J26"/>
    <mergeCell ref="I27:J27"/>
    <mergeCell ref="I28:J28"/>
    <mergeCell ref="C1:J1"/>
    <mergeCell ref="I17:J18"/>
    <mergeCell ref="I19:J19"/>
    <mergeCell ref="I20:J20"/>
    <mergeCell ref="I21:J21"/>
    <mergeCell ref="I22:J22"/>
    <mergeCell ref="E16:F16"/>
    <mergeCell ref="G16:J16"/>
    <mergeCell ref="H17:H18"/>
    <mergeCell ref="C6:D6"/>
    <mergeCell ref="B29:J29"/>
    <mergeCell ref="A30:A36"/>
    <mergeCell ref="B30:J30"/>
    <mergeCell ref="B31:J31"/>
    <mergeCell ref="B32:J32"/>
    <mergeCell ref="B33:J33"/>
    <mergeCell ref="B34:J34"/>
    <mergeCell ref="B35:J35"/>
    <mergeCell ref="B36:J36"/>
    <mergeCell ref="A17:A18"/>
    <mergeCell ref="B17:B18"/>
    <mergeCell ref="C17:D17"/>
    <mergeCell ref="E17:E18"/>
    <mergeCell ref="F17:F18"/>
    <mergeCell ref="G17:G18"/>
    <mergeCell ref="A13:B13"/>
    <mergeCell ref="C13:D13"/>
    <mergeCell ref="A14:B14"/>
    <mergeCell ref="C14:D14"/>
    <mergeCell ref="A15:B15"/>
    <mergeCell ref="A16:B16"/>
    <mergeCell ref="C16:D16"/>
    <mergeCell ref="A10:B10"/>
    <mergeCell ref="C10:D10"/>
    <mergeCell ref="A11:B11"/>
    <mergeCell ref="C11:D11"/>
    <mergeCell ref="A12:B12"/>
    <mergeCell ref="C12:D12"/>
    <mergeCell ref="A7:B7"/>
    <mergeCell ref="C7:D7"/>
    <mergeCell ref="A8:B8"/>
    <mergeCell ref="C8:D8"/>
    <mergeCell ref="A9:B9"/>
    <mergeCell ref="C9:D9"/>
    <mergeCell ref="A2:B2"/>
    <mergeCell ref="E2:J2"/>
    <mergeCell ref="A3:B3"/>
    <mergeCell ref="C3:D3"/>
    <mergeCell ref="E3:J15"/>
    <mergeCell ref="A4:B4"/>
    <mergeCell ref="C4:D4"/>
    <mergeCell ref="A5:B5"/>
    <mergeCell ref="C5:D5"/>
    <mergeCell ref="A6:B6"/>
  </mergeCells>
  <dataValidations count="5">
    <dataValidation type="list" allowBlank="1" showInputMessage="1" sqref="G16:J16">
      <formula1>发货通知方式</formula1>
    </dataValidation>
    <dataValidation type="list" allowBlank="1" showInputMessage="1" sqref="C10:D10">
      <formula1>发票形式</formula1>
    </dataValidation>
    <dataValidation type="list" allowBlank="1" showInputMessage="1" sqref="C16">
      <formula1>快递公司</formula1>
    </dataValidation>
    <dataValidation type="list" allowBlank="1" showInputMessage="1" sqref="H19:H28">
      <formula1>RNA荧光标记</formula1>
    </dataValidation>
    <dataValidation type="list" allowBlank="1" showInputMessage="1" sqref="G19:G28">
      <formula1>RNA化学修饰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27" sqref="B27"/>
    </sheetView>
  </sheetViews>
  <sheetFormatPr defaultColWidth="9.00390625" defaultRowHeight="14.25"/>
  <cols>
    <col min="1" max="3" width="29.625" style="34" bestFit="1" customWidth="1"/>
    <col min="4" max="4" width="20.50390625" style="34" bestFit="1" customWidth="1"/>
    <col min="5" max="16384" width="9.00390625" style="34" customWidth="1"/>
  </cols>
  <sheetData>
    <row r="1" spans="1:4" ht="12">
      <c r="A1" s="34" t="s">
        <v>205</v>
      </c>
      <c r="B1" s="34" t="s">
        <v>206</v>
      </c>
      <c r="C1" s="34" t="s">
        <v>303</v>
      </c>
      <c r="D1" s="34" t="s">
        <v>207</v>
      </c>
    </row>
    <row r="2" spans="1:4" ht="12">
      <c r="A2" s="2" t="s">
        <v>75</v>
      </c>
      <c r="B2" s="2" t="s">
        <v>76</v>
      </c>
      <c r="C2" s="35" t="s">
        <v>208</v>
      </c>
      <c r="D2" s="34" t="s">
        <v>223</v>
      </c>
    </row>
    <row r="3" spans="1:4" ht="12">
      <c r="A3" s="2" t="s">
        <v>39</v>
      </c>
      <c r="B3" s="2" t="s">
        <v>77</v>
      </c>
      <c r="C3" s="35" t="s">
        <v>209</v>
      </c>
      <c r="D3" s="34" t="s">
        <v>210</v>
      </c>
    </row>
    <row r="4" spans="1:4" ht="12">
      <c r="A4" s="2" t="s">
        <v>40</v>
      </c>
      <c r="B4" s="2" t="s">
        <v>78</v>
      </c>
      <c r="C4" s="35" t="s">
        <v>211</v>
      </c>
      <c r="D4" s="34" t="s">
        <v>212</v>
      </c>
    </row>
    <row r="5" spans="1:4" ht="12">
      <c r="A5" s="2" t="s">
        <v>41</v>
      </c>
      <c r="B5" s="2" t="s">
        <v>79</v>
      </c>
      <c r="C5" s="35" t="s">
        <v>304</v>
      </c>
      <c r="D5" s="34" t="s">
        <v>213</v>
      </c>
    </row>
    <row r="6" spans="1:4" ht="12">
      <c r="A6" s="2" t="s">
        <v>42</v>
      </c>
      <c r="B6" s="2" t="s">
        <v>214</v>
      </c>
      <c r="C6" s="35" t="s">
        <v>305</v>
      </c>
      <c r="D6" s="34" t="s">
        <v>95</v>
      </c>
    </row>
    <row r="7" spans="1:3" ht="12">
      <c r="A7" s="2" t="s">
        <v>43</v>
      </c>
      <c r="B7" s="2" t="s">
        <v>80</v>
      </c>
      <c r="C7" s="36" t="s">
        <v>306</v>
      </c>
    </row>
    <row r="8" spans="1:3" ht="12">
      <c r="A8" s="2" t="s">
        <v>44</v>
      </c>
      <c r="B8" s="4" t="s">
        <v>81</v>
      </c>
      <c r="C8" s="37" t="s">
        <v>307</v>
      </c>
    </row>
    <row r="9" spans="1:3" ht="12">
      <c r="A9" s="2" t="s">
        <v>215</v>
      </c>
      <c r="B9" s="4" t="s">
        <v>82</v>
      </c>
      <c r="C9" s="37" t="s">
        <v>308</v>
      </c>
    </row>
    <row r="10" spans="1:3" ht="12">
      <c r="A10" s="2" t="s">
        <v>216</v>
      </c>
      <c r="B10" s="2" t="s">
        <v>312</v>
      </c>
      <c r="C10" s="37" t="s">
        <v>309</v>
      </c>
    </row>
    <row r="11" spans="2:3" ht="12">
      <c r="B11" s="2" t="s">
        <v>313</v>
      </c>
      <c r="C11" s="35" t="s">
        <v>310</v>
      </c>
    </row>
    <row r="12" spans="2:3" ht="12">
      <c r="B12" s="4" t="s">
        <v>83</v>
      </c>
      <c r="C12" s="35" t="s">
        <v>311</v>
      </c>
    </row>
    <row r="13" ht="12">
      <c r="B13" s="2" t="s">
        <v>84</v>
      </c>
    </row>
    <row r="14" ht="12">
      <c r="B14" s="2" t="s">
        <v>316</v>
      </c>
    </row>
    <row r="15" ht="12">
      <c r="B15" s="2" t="s">
        <v>86</v>
      </c>
    </row>
    <row r="16" ht="12">
      <c r="B16" s="2" t="s">
        <v>87</v>
      </c>
    </row>
    <row r="17" ht="12">
      <c r="B17" s="2" t="s">
        <v>89</v>
      </c>
    </row>
    <row r="18" ht="12">
      <c r="B18" s="2" t="s">
        <v>90</v>
      </c>
    </row>
    <row r="19" ht="12">
      <c r="B19" s="2" t="s">
        <v>91</v>
      </c>
    </row>
    <row r="20" ht="12">
      <c r="B20" s="2" t="s">
        <v>92</v>
      </c>
    </row>
    <row r="21" ht="12">
      <c r="B21" s="2" t="s">
        <v>93</v>
      </c>
    </row>
  </sheetData>
  <sheetProtection/>
  <protectedRanges>
    <protectedRange sqref="B16:B21" name="区域4_6"/>
  </protectedRange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K18" sqref="K18"/>
    </sheetView>
  </sheetViews>
  <sheetFormatPr defaultColWidth="9.00390625" defaultRowHeight="14.25"/>
  <cols>
    <col min="1" max="1" width="19.875" style="0" customWidth="1"/>
    <col min="2" max="2" width="14.25390625" style="0" customWidth="1"/>
    <col min="3" max="3" width="27.625" style="0" customWidth="1"/>
    <col min="4" max="4" width="51.875" style="0" customWidth="1"/>
    <col min="9" max="9" width="18.25390625" style="0" customWidth="1"/>
  </cols>
  <sheetData>
    <row r="1" spans="1:9" ht="36" customHeight="1">
      <c r="A1" s="1"/>
      <c r="B1" s="148" t="s">
        <v>330</v>
      </c>
      <c r="C1" s="149"/>
      <c r="D1" s="149"/>
      <c r="E1" s="149"/>
      <c r="F1" s="149"/>
      <c r="G1" s="149"/>
      <c r="H1" s="149"/>
      <c r="I1" s="149"/>
    </row>
    <row r="2" spans="1:14" s="13" customFormat="1" ht="15.75" customHeight="1">
      <c r="A2" s="94" t="s">
        <v>240</v>
      </c>
      <c r="B2" s="94"/>
      <c r="C2" s="14"/>
      <c r="D2" s="14"/>
      <c r="E2" s="95"/>
      <c r="F2" s="96"/>
      <c r="G2" s="96"/>
      <c r="H2" s="96"/>
      <c r="I2" s="96"/>
      <c r="M2" s="16"/>
      <c r="N2" s="16"/>
    </row>
    <row r="3" spans="1:14" s="13" customFormat="1" ht="13.5" customHeight="1">
      <c r="A3" s="97" t="s">
        <v>0</v>
      </c>
      <c r="B3" s="98"/>
      <c r="C3" s="99"/>
      <c r="D3" s="100"/>
      <c r="E3" s="163" t="s">
        <v>331</v>
      </c>
      <c r="F3" s="164"/>
      <c r="G3" s="164"/>
      <c r="H3" s="164"/>
      <c r="I3" s="165"/>
      <c r="M3" s="16"/>
      <c r="N3" s="16"/>
    </row>
    <row r="4" spans="1:14" s="13" customFormat="1" ht="13.5" customHeight="1">
      <c r="A4" s="110" t="s">
        <v>1</v>
      </c>
      <c r="B4" s="111"/>
      <c r="C4" s="112"/>
      <c r="D4" s="113"/>
      <c r="E4" s="166"/>
      <c r="F4" s="167"/>
      <c r="G4" s="167"/>
      <c r="H4" s="167"/>
      <c r="I4" s="168"/>
      <c r="M4" s="16"/>
      <c r="N4" s="16"/>
    </row>
    <row r="5" spans="1:14" s="13" customFormat="1" ht="13.5" customHeight="1">
      <c r="A5" s="110" t="s">
        <v>322</v>
      </c>
      <c r="B5" s="111"/>
      <c r="C5" s="112"/>
      <c r="D5" s="113"/>
      <c r="E5" s="166"/>
      <c r="F5" s="167"/>
      <c r="G5" s="167"/>
      <c r="H5" s="167"/>
      <c r="I5" s="168"/>
      <c r="M5" s="16"/>
      <c r="N5" s="16"/>
    </row>
    <row r="6" spans="1:14" s="13" customFormat="1" ht="13.5" customHeight="1">
      <c r="A6" s="110" t="s">
        <v>2</v>
      </c>
      <c r="B6" s="111"/>
      <c r="C6" s="112"/>
      <c r="D6" s="113"/>
      <c r="E6" s="166"/>
      <c r="F6" s="167"/>
      <c r="G6" s="167"/>
      <c r="H6" s="167"/>
      <c r="I6" s="168"/>
      <c r="M6" s="16"/>
      <c r="N6" s="16"/>
    </row>
    <row r="7" spans="1:14" s="13" customFormat="1" ht="13.5" customHeight="1">
      <c r="A7" s="110" t="s">
        <v>24</v>
      </c>
      <c r="B7" s="111"/>
      <c r="C7" s="112" t="s">
        <v>69</v>
      </c>
      <c r="D7" s="114"/>
      <c r="E7" s="166"/>
      <c r="F7" s="167"/>
      <c r="G7" s="167"/>
      <c r="H7" s="167"/>
      <c r="I7" s="168"/>
      <c r="M7" s="16"/>
      <c r="N7" s="16"/>
    </row>
    <row r="8" spans="1:14" s="13" customFormat="1" ht="13.5" customHeight="1">
      <c r="A8" s="115" t="s">
        <v>15</v>
      </c>
      <c r="B8" s="116"/>
      <c r="C8" s="117"/>
      <c r="D8" s="118"/>
      <c r="E8" s="166"/>
      <c r="F8" s="167"/>
      <c r="G8" s="167"/>
      <c r="H8" s="167"/>
      <c r="I8" s="168"/>
      <c r="M8" s="16"/>
      <c r="N8" s="16"/>
    </row>
    <row r="9" spans="1:14" s="13" customFormat="1" ht="13.5" customHeight="1">
      <c r="A9" s="110" t="s">
        <v>248</v>
      </c>
      <c r="B9" s="111"/>
      <c r="C9" s="112"/>
      <c r="D9" s="113"/>
      <c r="E9" s="166"/>
      <c r="F9" s="167"/>
      <c r="G9" s="167"/>
      <c r="H9" s="167"/>
      <c r="I9" s="168"/>
      <c r="M9" s="16"/>
      <c r="N9" s="16"/>
    </row>
    <row r="10" spans="1:14" s="13" customFormat="1" ht="13.5" customHeight="1">
      <c r="A10" s="110" t="s">
        <v>241</v>
      </c>
      <c r="B10" s="111"/>
      <c r="C10" s="112" t="s">
        <v>236</v>
      </c>
      <c r="D10" s="113"/>
      <c r="E10" s="166"/>
      <c r="F10" s="167"/>
      <c r="G10" s="167"/>
      <c r="H10" s="167"/>
      <c r="I10" s="168"/>
      <c r="M10" s="16"/>
      <c r="N10" s="16"/>
    </row>
    <row r="11" spans="1:14" s="13" customFormat="1" ht="13.5" customHeight="1">
      <c r="A11" s="110" t="s">
        <v>8</v>
      </c>
      <c r="B11" s="111"/>
      <c r="C11" s="117"/>
      <c r="D11" s="119"/>
      <c r="E11" s="166"/>
      <c r="F11" s="167"/>
      <c r="G11" s="167"/>
      <c r="H11" s="167"/>
      <c r="I11" s="168"/>
      <c r="M11" s="16"/>
      <c r="N11" s="16"/>
    </row>
    <row r="12" spans="1:14" s="13" customFormat="1" ht="13.5" customHeight="1">
      <c r="A12" s="110" t="s">
        <v>9</v>
      </c>
      <c r="B12" s="111"/>
      <c r="C12" s="117"/>
      <c r="D12" s="119"/>
      <c r="E12" s="166"/>
      <c r="F12" s="167"/>
      <c r="G12" s="167"/>
      <c r="H12" s="167"/>
      <c r="I12" s="168"/>
      <c r="M12" s="16"/>
      <c r="N12" s="16"/>
    </row>
    <row r="13" spans="1:14" s="13" customFormat="1" ht="13.5" customHeight="1">
      <c r="A13" s="110" t="s">
        <v>10</v>
      </c>
      <c r="B13" s="111"/>
      <c r="C13" s="172"/>
      <c r="D13" s="113"/>
      <c r="E13" s="166"/>
      <c r="F13" s="167"/>
      <c r="G13" s="167"/>
      <c r="H13" s="167"/>
      <c r="I13" s="168"/>
      <c r="M13" s="16"/>
      <c r="N13" s="16"/>
    </row>
    <row r="14" spans="1:14" s="13" customFormat="1" ht="13.5" customHeight="1">
      <c r="A14" s="115" t="s">
        <v>21</v>
      </c>
      <c r="B14" s="98"/>
      <c r="C14" s="120"/>
      <c r="D14" s="113"/>
      <c r="E14" s="166"/>
      <c r="F14" s="167"/>
      <c r="G14" s="167"/>
      <c r="H14" s="167"/>
      <c r="I14" s="168"/>
      <c r="M14" s="16"/>
      <c r="N14" s="16"/>
    </row>
    <row r="15" spans="1:14" s="13" customFormat="1" ht="13.5" customHeight="1">
      <c r="A15" s="115" t="s">
        <v>26</v>
      </c>
      <c r="B15" s="98"/>
      <c r="C15" s="77"/>
      <c r="D15" s="71" t="s">
        <v>247</v>
      </c>
      <c r="E15" s="169"/>
      <c r="F15" s="170"/>
      <c r="G15" s="170"/>
      <c r="H15" s="170"/>
      <c r="I15" s="171"/>
      <c r="M15" s="16"/>
      <c r="N15" s="16"/>
    </row>
    <row r="16" spans="1:9" s="13" customFormat="1" ht="19.5" customHeight="1" thickBot="1">
      <c r="A16" s="173" t="s">
        <v>133</v>
      </c>
      <c r="B16" s="174"/>
      <c r="C16" s="175"/>
      <c r="D16" s="176"/>
      <c r="E16" s="177" t="s">
        <v>242</v>
      </c>
      <c r="F16" s="178"/>
      <c r="G16" s="179"/>
      <c r="H16" s="179"/>
      <c r="I16" s="179"/>
    </row>
    <row r="17" spans="1:9" s="27" customFormat="1" ht="12" customHeight="1">
      <c r="A17" s="123" t="s">
        <v>127</v>
      </c>
      <c r="B17" s="125" t="s">
        <v>23</v>
      </c>
      <c r="C17" s="125" t="s">
        <v>18</v>
      </c>
      <c r="D17" s="125" t="s">
        <v>74</v>
      </c>
      <c r="E17" s="125" t="s">
        <v>19</v>
      </c>
      <c r="F17" s="125" t="s">
        <v>70</v>
      </c>
      <c r="G17" s="125" t="s">
        <v>20</v>
      </c>
      <c r="H17" s="184" t="s">
        <v>365</v>
      </c>
      <c r="I17" s="185"/>
    </row>
    <row r="18" spans="1:14" s="13" customFormat="1" ht="27.75" customHeight="1" thickBot="1">
      <c r="A18" s="124"/>
      <c r="B18" s="126"/>
      <c r="C18" s="180"/>
      <c r="D18" s="180"/>
      <c r="E18" s="180"/>
      <c r="F18" s="183"/>
      <c r="G18" s="180"/>
      <c r="H18" s="186"/>
      <c r="I18" s="187"/>
      <c r="M18" s="16"/>
      <c r="N18" s="16"/>
    </row>
    <row r="19" spans="1:14" s="13" customFormat="1" ht="15.75" customHeight="1">
      <c r="A19" s="39" t="s">
        <v>326</v>
      </c>
      <c r="B19" s="7"/>
      <c r="C19" s="40"/>
      <c r="D19" s="17"/>
      <c r="E19" s="21"/>
      <c r="F19" s="74"/>
      <c r="G19" s="18"/>
      <c r="H19" s="181"/>
      <c r="I19" s="182"/>
      <c r="M19" s="16"/>
      <c r="N19" s="16"/>
    </row>
    <row r="20" spans="1:14" s="13" customFormat="1" ht="15.75" customHeight="1">
      <c r="A20" s="39"/>
      <c r="B20" s="7"/>
      <c r="C20" s="40"/>
      <c r="D20" s="15"/>
      <c r="E20" s="21"/>
      <c r="F20" s="75"/>
      <c r="G20" s="76"/>
      <c r="H20" s="181"/>
      <c r="I20" s="182"/>
      <c r="M20" s="16"/>
      <c r="N20" s="16"/>
    </row>
    <row r="21" spans="1:14" s="13" customFormat="1" ht="15.75" customHeight="1">
      <c r="A21" s="39"/>
      <c r="B21" s="7"/>
      <c r="C21" s="40"/>
      <c r="D21" s="15"/>
      <c r="E21" s="21"/>
      <c r="F21" s="75"/>
      <c r="G21" s="76"/>
      <c r="H21" s="181"/>
      <c r="I21" s="182"/>
      <c r="M21" s="16"/>
      <c r="N21" s="16"/>
    </row>
    <row r="22" spans="1:14" s="13" customFormat="1" ht="15.75" customHeight="1">
      <c r="A22" s="39"/>
      <c r="B22" s="7"/>
      <c r="C22" s="40"/>
      <c r="D22" s="15"/>
      <c r="E22" s="21"/>
      <c r="F22" s="75"/>
      <c r="G22" s="76"/>
      <c r="H22" s="181"/>
      <c r="I22" s="182"/>
      <c r="M22" s="16"/>
      <c r="N22" s="16"/>
    </row>
    <row r="23" spans="1:14" s="13" customFormat="1" ht="15.75" customHeight="1">
      <c r="A23" s="39"/>
      <c r="B23" s="7"/>
      <c r="C23" s="40"/>
      <c r="D23" s="15"/>
      <c r="E23" s="21"/>
      <c r="F23" s="75"/>
      <c r="G23" s="76"/>
      <c r="H23" s="181"/>
      <c r="I23" s="182"/>
      <c r="M23" s="16"/>
      <c r="N23" s="16"/>
    </row>
    <row r="24" spans="1:14" s="13" customFormat="1" ht="15.75" customHeight="1">
      <c r="A24" s="39"/>
      <c r="B24" s="7"/>
      <c r="C24" s="40"/>
      <c r="D24" s="15"/>
      <c r="E24" s="21"/>
      <c r="F24" s="75"/>
      <c r="G24" s="76"/>
      <c r="H24" s="181"/>
      <c r="I24" s="182"/>
      <c r="M24" s="16"/>
      <c r="N24" s="16"/>
    </row>
    <row r="25" spans="1:14" s="13" customFormat="1" ht="15.75" customHeight="1">
      <c r="A25" s="39"/>
      <c r="B25" s="7"/>
      <c r="C25" s="40"/>
      <c r="D25" s="15"/>
      <c r="E25" s="21"/>
      <c r="F25" s="75"/>
      <c r="G25" s="76"/>
      <c r="H25" s="181"/>
      <c r="I25" s="182"/>
      <c r="M25" s="16"/>
      <c r="N25" s="16"/>
    </row>
    <row r="26" spans="1:14" s="13" customFormat="1" ht="15.75" customHeight="1">
      <c r="A26" s="39"/>
      <c r="B26" s="7"/>
      <c r="C26" s="40"/>
      <c r="D26" s="15"/>
      <c r="E26" s="21"/>
      <c r="F26" s="75"/>
      <c r="G26" s="76"/>
      <c r="H26" s="181"/>
      <c r="I26" s="182"/>
      <c r="M26" s="16"/>
      <c r="N26" s="16"/>
    </row>
    <row r="27" spans="1:14" s="13" customFormat="1" ht="15.75" customHeight="1">
      <c r="A27" s="39"/>
      <c r="B27" s="7"/>
      <c r="C27" s="40"/>
      <c r="D27" s="15"/>
      <c r="E27" s="21"/>
      <c r="F27" s="75"/>
      <c r="G27" s="76"/>
      <c r="H27" s="181"/>
      <c r="I27" s="182"/>
      <c r="M27" s="16"/>
      <c r="N27" s="16"/>
    </row>
    <row r="28" spans="1:14" s="13" customFormat="1" ht="15.75" customHeight="1">
      <c r="A28" s="39"/>
      <c r="B28" s="7"/>
      <c r="C28" s="40"/>
      <c r="D28" s="15"/>
      <c r="E28" s="21"/>
      <c r="F28" s="75"/>
      <c r="G28" s="76"/>
      <c r="H28" s="181"/>
      <c r="I28" s="182"/>
      <c r="M28" s="16"/>
      <c r="N28" s="16"/>
    </row>
    <row r="29" spans="1:10" s="22" customFormat="1" ht="24.75" customHeight="1" thickBot="1">
      <c r="A29" s="32" t="s">
        <v>16</v>
      </c>
      <c r="B29" s="128"/>
      <c r="C29" s="189"/>
      <c r="D29" s="189"/>
      <c r="E29" s="189"/>
      <c r="F29" s="189"/>
      <c r="G29" s="189"/>
      <c r="H29" s="189"/>
      <c r="I29" s="190"/>
      <c r="J29" s="28"/>
    </row>
    <row r="30" spans="1:14" s="13" customFormat="1" ht="27" customHeight="1">
      <c r="A30" s="131" t="s">
        <v>14</v>
      </c>
      <c r="B30" s="191" t="s">
        <v>71</v>
      </c>
      <c r="C30" s="143"/>
      <c r="D30" s="143"/>
      <c r="E30" s="143"/>
      <c r="F30" s="143"/>
      <c r="G30" s="143"/>
      <c r="H30" s="143"/>
      <c r="I30" s="144"/>
      <c r="M30" s="16"/>
      <c r="N30" s="16"/>
    </row>
    <row r="31" spans="1:14" s="13" customFormat="1" ht="28.5" customHeight="1" thickBot="1">
      <c r="A31" s="188"/>
      <c r="B31" s="192" t="s">
        <v>301</v>
      </c>
      <c r="C31" s="193"/>
      <c r="D31" s="193"/>
      <c r="E31" s="193"/>
      <c r="F31" s="193"/>
      <c r="G31" s="193"/>
      <c r="H31" s="193"/>
      <c r="I31" s="194"/>
      <c r="M31" s="16"/>
      <c r="N31" s="16"/>
    </row>
    <row r="32" spans="1:14" s="13" customFormat="1" ht="28.5" customHeight="1">
      <c r="A32"/>
      <c r="B32"/>
      <c r="C32"/>
      <c r="D32"/>
      <c r="E32"/>
      <c r="F32"/>
      <c r="G32"/>
      <c r="H32"/>
      <c r="I32"/>
      <c r="M32" s="16"/>
      <c r="N32" s="16"/>
    </row>
    <row r="33" spans="1:14" s="13" customFormat="1" ht="29.25" customHeight="1">
      <c r="A33"/>
      <c r="B33"/>
      <c r="C33"/>
      <c r="D33"/>
      <c r="E33"/>
      <c r="F33"/>
      <c r="G33"/>
      <c r="H33"/>
      <c r="I33"/>
      <c r="M33" s="16"/>
      <c r="N33" s="16"/>
    </row>
  </sheetData>
  <sheetProtection/>
  <protectedRanges>
    <protectedRange sqref="O33:IV33 J33:L33" name="区域4"/>
    <protectedRange sqref="B29" name="区域3"/>
    <protectedRange sqref="A19:A28 C19:D28 H19:I28" name="区域2"/>
    <protectedRange sqref="B19:B28" name="区域2_1"/>
    <protectedRange sqref="E19:E28" name="区域2_3"/>
    <protectedRange sqref="C3:D15" name="区域1_1"/>
  </protectedRanges>
  <mergeCells count="55">
    <mergeCell ref="B1:I1"/>
    <mergeCell ref="A30:A31"/>
    <mergeCell ref="H28:I28"/>
    <mergeCell ref="B29:I29"/>
    <mergeCell ref="B30:I30"/>
    <mergeCell ref="B31:I31"/>
    <mergeCell ref="H22:I22"/>
    <mergeCell ref="H23:I23"/>
    <mergeCell ref="H24:I24"/>
    <mergeCell ref="H25:I25"/>
    <mergeCell ref="H26:I26"/>
    <mergeCell ref="H27:I27"/>
    <mergeCell ref="F17:F18"/>
    <mergeCell ref="G17:G18"/>
    <mergeCell ref="H17:I18"/>
    <mergeCell ref="H19:I19"/>
    <mergeCell ref="H20:I20"/>
    <mergeCell ref="H21:I21"/>
    <mergeCell ref="E16:F16"/>
    <mergeCell ref="G16:I16"/>
    <mergeCell ref="A17:A18"/>
    <mergeCell ref="B17:B18"/>
    <mergeCell ref="C17:C18"/>
    <mergeCell ref="D17:D18"/>
    <mergeCell ref="E17:E18"/>
    <mergeCell ref="A13:B13"/>
    <mergeCell ref="C13:D13"/>
    <mergeCell ref="A14:B14"/>
    <mergeCell ref="C14:D14"/>
    <mergeCell ref="A15:B15"/>
    <mergeCell ref="A16:B16"/>
    <mergeCell ref="C16:D16"/>
    <mergeCell ref="A10:B10"/>
    <mergeCell ref="C10:D10"/>
    <mergeCell ref="A11:B11"/>
    <mergeCell ref="C11:D11"/>
    <mergeCell ref="A12:B12"/>
    <mergeCell ref="C12:D12"/>
    <mergeCell ref="C6:D6"/>
    <mergeCell ref="A7:B7"/>
    <mergeCell ref="C7:D7"/>
    <mergeCell ref="A8:B8"/>
    <mergeCell ref="C8:D8"/>
    <mergeCell ref="A9:B9"/>
    <mergeCell ref="C9:D9"/>
    <mergeCell ref="A2:B2"/>
    <mergeCell ref="E2:I2"/>
    <mergeCell ref="A3:B3"/>
    <mergeCell ref="C3:D3"/>
    <mergeCell ref="E3:I15"/>
    <mergeCell ref="A4:B4"/>
    <mergeCell ref="C4:D4"/>
    <mergeCell ref="A5:B5"/>
    <mergeCell ref="C5:D5"/>
    <mergeCell ref="A6:B6"/>
  </mergeCells>
  <dataValidations count="8">
    <dataValidation type="list" allowBlank="1" showInputMessage="1" showErrorMessage="1" sqref="G19:G28">
      <formula1>病毒滴度</formula1>
    </dataValidation>
    <dataValidation type="list" allowBlank="1" showInputMessage="1" sqref="F19:F28">
      <formula1>病毒分装</formula1>
    </dataValidation>
    <dataValidation type="list" allowBlank="1" showInputMessage="1" sqref="G16">
      <formula1>发货通知方式</formula1>
    </dataValidation>
    <dataValidation type="list" allowBlank="1" showInputMessage="1" sqref="C10:D10">
      <formula1>发票形式</formula1>
    </dataValidation>
    <dataValidation type="list" allowBlank="1" showInputMessage="1" sqref="C16">
      <formula1>快递公司</formula1>
    </dataValidation>
    <dataValidation type="list" allowBlank="1" showInputMessage="1" sqref="C19:C28">
      <formula1>分类病毒载体类型2</formula1>
    </dataValidation>
    <dataValidation type="list" allowBlank="1" showInputMessage="1" sqref="A19:A28">
      <formula1>病毒类型</formula1>
    </dataValidation>
    <dataValidation type="list" allowBlank="1" showInputMessage="1" sqref="H19:I28">
      <formula1>病毒说明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K4" sqref="K4"/>
    </sheetView>
  </sheetViews>
  <sheetFormatPr defaultColWidth="9.00390625" defaultRowHeight="14.25"/>
  <cols>
    <col min="2" max="2" width="14.125" style="0" customWidth="1"/>
    <col min="5" max="5" width="65.875" style="0" customWidth="1"/>
    <col min="9" max="9" width="10.375" style="0" customWidth="1"/>
    <col min="10" max="10" width="14.25390625" style="0" customWidth="1"/>
  </cols>
  <sheetData>
    <row r="1" spans="1:10" ht="35.25" customHeight="1">
      <c r="A1" s="251"/>
      <c r="B1" s="251"/>
      <c r="C1" s="148" t="s">
        <v>330</v>
      </c>
      <c r="D1" s="149"/>
      <c r="E1" s="149"/>
      <c r="F1" s="149"/>
      <c r="G1" s="149"/>
      <c r="H1" s="149"/>
      <c r="I1" s="149"/>
      <c r="J1" s="149"/>
    </row>
    <row r="2" spans="1:10" ht="14.25">
      <c r="A2" s="195" t="s">
        <v>240</v>
      </c>
      <c r="B2" s="196"/>
      <c r="C2" s="43"/>
      <c r="D2" s="43"/>
      <c r="E2" s="43"/>
      <c r="F2" s="197"/>
      <c r="G2" s="198"/>
      <c r="H2" s="198"/>
      <c r="I2" s="198"/>
      <c r="J2" s="198"/>
    </row>
    <row r="3" spans="1:10" ht="14.25">
      <c r="A3" s="199" t="s">
        <v>0</v>
      </c>
      <c r="B3" s="200"/>
      <c r="C3" s="99"/>
      <c r="D3" s="201"/>
      <c r="E3" s="23"/>
      <c r="F3" s="202" t="s">
        <v>333</v>
      </c>
      <c r="G3" s="203"/>
      <c r="H3" s="203"/>
      <c r="I3" s="203"/>
      <c r="J3" s="204"/>
    </row>
    <row r="4" spans="1:10" ht="14.25">
      <c r="A4" s="211" t="s">
        <v>1</v>
      </c>
      <c r="B4" s="212"/>
      <c r="C4" s="112"/>
      <c r="D4" s="213"/>
      <c r="E4" s="24"/>
      <c r="F4" s="205"/>
      <c r="G4" s="206"/>
      <c r="H4" s="206"/>
      <c r="I4" s="206"/>
      <c r="J4" s="207"/>
    </row>
    <row r="5" spans="1:10" ht="14.25">
      <c r="A5" s="211" t="s">
        <v>322</v>
      </c>
      <c r="B5" s="212"/>
      <c r="C5" s="112"/>
      <c r="D5" s="213"/>
      <c r="E5" s="24"/>
      <c r="F5" s="205"/>
      <c r="G5" s="206"/>
      <c r="H5" s="206"/>
      <c r="I5" s="206"/>
      <c r="J5" s="207"/>
    </row>
    <row r="6" spans="1:10" ht="14.25">
      <c r="A6" s="211" t="s">
        <v>2</v>
      </c>
      <c r="B6" s="212"/>
      <c r="C6" s="112"/>
      <c r="D6" s="213"/>
      <c r="E6" s="24"/>
      <c r="F6" s="205"/>
      <c r="G6" s="206"/>
      <c r="H6" s="206"/>
      <c r="I6" s="206"/>
      <c r="J6" s="207"/>
    </row>
    <row r="7" spans="1:10" ht="23.25" customHeight="1">
      <c r="A7" s="211" t="s">
        <v>24</v>
      </c>
      <c r="B7" s="212"/>
      <c r="C7" s="216" t="s">
        <v>69</v>
      </c>
      <c r="D7" s="217"/>
      <c r="E7" s="218"/>
      <c r="F7" s="205"/>
      <c r="G7" s="206"/>
      <c r="H7" s="206"/>
      <c r="I7" s="206"/>
      <c r="J7" s="207"/>
    </row>
    <row r="8" spans="1:10" ht="14.25">
      <c r="A8" s="214" t="s">
        <v>15</v>
      </c>
      <c r="B8" s="143"/>
      <c r="C8" s="117"/>
      <c r="D8" s="215"/>
      <c r="E8" s="25"/>
      <c r="F8" s="205"/>
      <c r="G8" s="206"/>
      <c r="H8" s="206"/>
      <c r="I8" s="206"/>
      <c r="J8" s="207"/>
    </row>
    <row r="9" spans="1:10" ht="14.25">
      <c r="A9" s="211" t="s">
        <v>248</v>
      </c>
      <c r="B9" s="212"/>
      <c r="C9" s="112"/>
      <c r="D9" s="213"/>
      <c r="E9" s="24"/>
      <c r="F9" s="205"/>
      <c r="G9" s="206"/>
      <c r="H9" s="206"/>
      <c r="I9" s="206"/>
      <c r="J9" s="207"/>
    </row>
    <row r="10" spans="1:10" ht="14.25">
      <c r="A10" s="211" t="s">
        <v>241</v>
      </c>
      <c r="B10" s="212"/>
      <c r="C10" s="219"/>
      <c r="D10" s="220"/>
      <c r="E10" s="221"/>
      <c r="F10" s="205"/>
      <c r="G10" s="206"/>
      <c r="H10" s="206"/>
      <c r="I10" s="206"/>
      <c r="J10" s="207"/>
    </row>
    <row r="11" spans="1:10" ht="14.25">
      <c r="A11" s="211" t="s">
        <v>8</v>
      </c>
      <c r="B11" s="212"/>
      <c r="C11" s="117"/>
      <c r="D11" s="215"/>
      <c r="E11" s="26"/>
      <c r="F11" s="205"/>
      <c r="G11" s="206"/>
      <c r="H11" s="206"/>
      <c r="I11" s="206"/>
      <c r="J11" s="207"/>
    </row>
    <row r="12" spans="1:10" ht="14.25">
      <c r="A12" s="211" t="s">
        <v>9</v>
      </c>
      <c r="B12" s="212"/>
      <c r="C12" s="117"/>
      <c r="D12" s="215"/>
      <c r="E12" s="72"/>
      <c r="F12" s="205"/>
      <c r="G12" s="206"/>
      <c r="H12" s="206"/>
      <c r="I12" s="206"/>
      <c r="J12" s="207"/>
    </row>
    <row r="13" spans="1:10" ht="14.25">
      <c r="A13" s="211" t="s">
        <v>10</v>
      </c>
      <c r="B13" s="212"/>
      <c r="C13" s="172"/>
      <c r="D13" s="222"/>
      <c r="E13" s="73"/>
      <c r="F13" s="205"/>
      <c r="G13" s="206"/>
      <c r="H13" s="206"/>
      <c r="I13" s="206"/>
      <c r="J13" s="207"/>
    </row>
    <row r="14" spans="1:10" ht="14.25">
      <c r="A14" s="214" t="s">
        <v>21</v>
      </c>
      <c r="B14" s="200"/>
      <c r="C14" s="120"/>
      <c r="D14" s="223"/>
      <c r="E14" s="73"/>
      <c r="F14" s="205"/>
      <c r="G14" s="206"/>
      <c r="H14" s="206"/>
      <c r="I14" s="206"/>
      <c r="J14" s="207"/>
    </row>
    <row r="15" spans="1:10" ht="14.25">
      <c r="A15" s="214" t="s">
        <v>26</v>
      </c>
      <c r="B15" s="200"/>
      <c r="C15" s="77"/>
      <c r="D15" s="224" t="s">
        <v>247</v>
      </c>
      <c r="E15" s="225"/>
      <c r="F15" s="208"/>
      <c r="G15" s="209"/>
      <c r="H15" s="209"/>
      <c r="I15" s="209"/>
      <c r="J15" s="210"/>
    </row>
    <row r="16" spans="1:10" ht="15" thickBot="1">
      <c r="A16" s="226" t="s">
        <v>133</v>
      </c>
      <c r="B16" s="227"/>
      <c r="C16" s="121"/>
      <c r="D16" s="228"/>
      <c r="E16" s="44"/>
      <c r="F16" s="156" t="s">
        <v>242</v>
      </c>
      <c r="G16" s="157"/>
      <c r="H16" s="229"/>
      <c r="I16" s="229"/>
      <c r="J16" s="229"/>
    </row>
    <row r="17" spans="1:10" ht="14.25">
      <c r="A17" s="123" t="s">
        <v>217</v>
      </c>
      <c r="B17" s="125" t="s">
        <v>218</v>
      </c>
      <c r="C17" s="231" t="s">
        <v>219</v>
      </c>
      <c r="D17" s="232"/>
      <c r="E17" s="125" t="s">
        <v>220</v>
      </c>
      <c r="F17" s="231" t="s">
        <v>221</v>
      </c>
      <c r="G17" s="232"/>
      <c r="H17" s="125" t="s">
        <v>324</v>
      </c>
      <c r="I17" s="125" t="s">
        <v>325</v>
      </c>
      <c r="J17" s="236" t="s">
        <v>222</v>
      </c>
    </row>
    <row r="18" spans="1:10" ht="31.5" customHeight="1" thickBot="1">
      <c r="A18" s="230"/>
      <c r="B18" s="183"/>
      <c r="C18" s="186"/>
      <c r="D18" s="233"/>
      <c r="E18" s="183"/>
      <c r="F18" s="186"/>
      <c r="G18" s="233"/>
      <c r="H18" s="183"/>
      <c r="I18" s="183"/>
      <c r="J18" s="237"/>
    </row>
    <row r="19" spans="1:10" ht="15">
      <c r="A19" s="39"/>
      <c r="B19" s="7"/>
      <c r="C19" s="238"/>
      <c r="D19" s="238"/>
      <c r="E19" s="8"/>
      <c r="F19" s="239"/>
      <c r="G19" s="240"/>
      <c r="H19" s="19"/>
      <c r="I19" s="8"/>
      <c r="J19" s="10"/>
    </row>
    <row r="20" spans="1:10" ht="15">
      <c r="A20" s="39"/>
      <c r="B20" s="7"/>
      <c r="C20" s="235"/>
      <c r="D20" s="235"/>
      <c r="E20" s="8"/>
      <c r="F20" s="234"/>
      <c r="G20" s="234"/>
      <c r="H20" s="20"/>
      <c r="I20" s="8"/>
      <c r="J20" s="10"/>
    </row>
    <row r="21" spans="1:10" ht="15">
      <c r="A21" s="39"/>
      <c r="B21" s="7"/>
      <c r="C21" s="235"/>
      <c r="D21" s="235"/>
      <c r="E21" s="8"/>
      <c r="F21" s="234"/>
      <c r="G21" s="234"/>
      <c r="H21" s="20"/>
      <c r="I21" s="8"/>
      <c r="J21" s="10"/>
    </row>
    <row r="22" spans="1:10" ht="15">
      <c r="A22" s="39"/>
      <c r="B22" s="7"/>
      <c r="C22" s="235"/>
      <c r="D22" s="235"/>
      <c r="E22" s="8"/>
      <c r="F22" s="234"/>
      <c r="G22" s="234"/>
      <c r="H22" s="20"/>
      <c r="I22" s="8"/>
      <c r="J22" s="10"/>
    </row>
    <row r="23" spans="1:10" ht="15">
      <c r="A23" s="39"/>
      <c r="B23" s="7"/>
      <c r="C23" s="235"/>
      <c r="D23" s="235"/>
      <c r="E23" s="8"/>
      <c r="F23" s="234"/>
      <c r="G23" s="234"/>
      <c r="H23" s="20"/>
      <c r="I23" s="8"/>
      <c r="J23" s="10"/>
    </row>
    <row r="24" spans="1:10" ht="15">
      <c r="A24" s="39"/>
      <c r="B24" s="7"/>
      <c r="C24" s="235"/>
      <c r="D24" s="235"/>
      <c r="E24" s="8"/>
      <c r="F24" s="234"/>
      <c r="G24" s="234"/>
      <c r="H24" s="20"/>
      <c r="I24" s="8"/>
      <c r="J24" s="10"/>
    </row>
    <row r="25" spans="1:10" ht="15">
      <c r="A25" s="39"/>
      <c r="B25" s="7"/>
      <c r="C25" s="235"/>
      <c r="D25" s="235"/>
      <c r="E25" s="8"/>
      <c r="F25" s="234"/>
      <c r="G25" s="234"/>
      <c r="H25" s="20"/>
      <c r="I25" s="8"/>
      <c r="J25" s="10"/>
    </row>
    <row r="26" spans="1:10" ht="15">
      <c r="A26" s="39"/>
      <c r="B26" s="7"/>
      <c r="C26" s="235"/>
      <c r="D26" s="235"/>
      <c r="E26" s="8"/>
      <c r="F26" s="234"/>
      <c r="G26" s="234"/>
      <c r="H26" s="20"/>
      <c r="I26" s="8"/>
      <c r="J26" s="10"/>
    </row>
    <row r="27" spans="1:10" ht="15">
      <c r="A27" s="39"/>
      <c r="B27" s="7"/>
      <c r="C27" s="235"/>
      <c r="D27" s="235"/>
      <c r="E27" s="8"/>
      <c r="F27" s="234"/>
      <c r="G27" s="234"/>
      <c r="H27" s="20"/>
      <c r="I27" s="8"/>
      <c r="J27" s="10"/>
    </row>
    <row r="28" spans="1:10" ht="15">
      <c r="A28" s="39"/>
      <c r="B28" s="7"/>
      <c r="C28" s="235"/>
      <c r="D28" s="235"/>
      <c r="E28" s="8"/>
      <c r="F28" s="234"/>
      <c r="G28" s="234"/>
      <c r="H28" s="20"/>
      <c r="I28" s="8"/>
      <c r="J28" s="10"/>
    </row>
    <row r="29" spans="1:10" ht="15.75" thickBot="1">
      <c r="A29" s="33" t="s">
        <v>16</v>
      </c>
      <c r="B29" s="128"/>
      <c r="C29" s="129"/>
      <c r="D29" s="129"/>
      <c r="E29" s="129"/>
      <c r="F29" s="129"/>
      <c r="G29" s="129"/>
      <c r="H29" s="129"/>
      <c r="I29" s="129"/>
      <c r="J29" s="130"/>
    </row>
    <row r="30" spans="1:10" ht="15">
      <c r="A30" s="131" t="s">
        <v>14</v>
      </c>
      <c r="B30" s="242" t="s">
        <v>323</v>
      </c>
      <c r="C30" s="243"/>
      <c r="D30" s="243"/>
      <c r="E30" s="243"/>
      <c r="F30" s="243"/>
      <c r="G30" s="243"/>
      <c r="H30" s="243"/>
      <c r="I30" s="243"/>
      <c r="J30" s="244"/>
    </row>
    <row r="31" spans="1:10" ht="27" customHeight="1">
      <c r="A31" s="241"/>
      <c r="B31" s="245" t="s">
        <v>59</v>
      </c>
      <c r="C31" s="246"/>
      <c r="D31" s="246"/>
      <c r="E31" s="246"/>
      <c r="F31" s="246"/>
      <c r="G31" s="246"/>
      <c r="H31" s="246"/>
      <c r="I31" s="246"/>
      <c r="J31" s="247"/>
    </row>
    <row r="32" spans="1:10" ht="42.75" customHeight="1" thickBot="1">
      <c r="A32" s="133"/>
      <c r="B32" s="248" t="s">
        <v>118</v>
      </c>
      <c r="C32" s="249"/>
      <c r="D32" s="249"/>
      <c r="E32" s="249"/>
      <c r="F32" s="249"/>
      <c r="G32" s="249"/>
      <c r="H32" s="249"/>
      <c r="I32" s="249"/>
      <c r="J32" s="250"/>
    </row>
  </sheetData>
  <sheetProtection/>
  <protectedRanges>
    <protectedRange sqref="A32" name="区域4"/>
    <protectedRange sqref="B29" name="区域3"/>
    <protectedRange sqref="C19:H19 J21:J28 J19 C21:H28" name="区域2"/>
    <protectedRange sqref="E3:E15" name="区域1"/>
    <protectedRange sqref="B19 B21:B28" name="区域2_2"/>
    <protectedRange sqref="I19 I21:I28" name="区域2_1"/>
    <protectedRange sqref="J20 C20:H20 A19:A28" name="区域2_3"/>
    <protectedRange sqref="B20" name="区域2_2_1"/>
    <protectedRange sqref="I20" name="区域2_1_1"/>
    <protectedRange sqref="C3:D15" name="区域1_1_1"/>
  </protectedRanges>
  <mergeCells count="68">
    <mergeCell ref="A1:B1"/>
    <mergeCell ref="C1:J1"/>
    <mergeCell ref="C27:D27"/>
    <mergeCell ref="F27:G27"/>
    <mergeCell ref="C28:D28"/>
    <mergeCell ref="F28:G28"/>
    <mergeCell ref="F26:G26"/>
    <mergeCell ref="C21:D21"/>
    <mergeCell ref="F21:G21"/>
    <mergeCell ref="C22:D22"/>
    <mergeCell ref="B29:J29"/>
    <mergeCell ref="A30:A32"/>
    <mergeCell ref="B30:J30"/>
    <mergeCell ref="B31:J31"/>
    <mergeCell ref="B32:J32"/>
    <mergeCell ref="C24:D24"/>
    <mergeCell ref="F24:G24"/>
    <mergeCell ref="C25:D25"/>
    <mergeCell ref="F25:G25"/>
    <mergeCell ref="C26:D26"/>
    <mergeCell ref="F22:G22"/>
    <mergeCell ref="C23:D23"/>
    <mergeCell ref="F23:G23"/>
    <mergeCell ref="I17:I18"/>
    <mergeCell ref="J17:J18"/>
    <mergeCell ref="C19:D19"/>
    <mergeCell ref="F19:G19"/>
    <mergeCell ref="C20:D20"/>
    <mergeCell ref="F20:G20"/>
    <mergeCell ref="A16:B16"/>
    <mergeCell ref="C16:D16"/>
    <mergeCell ref="F16:G16"/>
    <mergeCell ref="H16:J16"/>
    <mergeCell ref="A17:A18"/>
    <mergeCell ref="B17:B18"/>
    <mergeCell ref="C17:D18"/>
    <mergeCell ref="E17:E18"/>
    <mergeCell ref="F17:G18"/>
    <mergeCell ref="H17:H18"/>
    <mergeCell ref="A13:B13"/>
    <mergeCell ref="C13:D13"/>
    <mergeCell ref="A14:B14"/>
    <mergeCell ref="C14:D14"/>
    <mergeCell ref="A15:B15"/>
    <mergeCell ref="D15:E15"/>
    <mergeCell ref="A10:B10"/>
    <mergeCell ref="A11:B11"/>
    <mergeCell ref="C11:D11"/>
    <mergeCell ref="A12:B12"/>
    <mergeCell ref="C12:D12"/>
    <mergeCell ref="C10:E10"/>
    <mergeCell ref="C6:D6"/>
    <mergeCell ref="A7:B7"/>
    <mergeCell ref="A8:B8"/>
    <mergeCell ref="C8:D8"/>
    <mergeCell ref="A9:B9"/>
    <mergeCell ref="C9:D9"/>
    <mergeCell ref="C7:E7"/>
    <mergeCell ref="A2:B2"/>
    <mergeCell ref="F2:J2"/>
    <mergeCell ref="A3:B3"/>
    <mergeCell ref="C3:D3"/>
    <mergeCell ref="F3:J15"/>
    <mergeCell ref="A4:B4"/>
    <mergeCell ref="C4:D4"/>
    <mergeCell ref="A5:B5"/>
    <mergeCell ref="C5:D5"/>
    <mergeCell ref="A6:B6"/>
  </mergeCells>
  <dataValidations count="6">
    <dataValidation type="list" allowBlank="1" showInputMessage="1" sqref="H16">
      <formula1>发货通知方式</formula1>
    </dataValidation>
    <dataValidation type="list" allowBlank="1" showInputMessage="1" sqref="C10">
      <formula1>发票形式</formula1>
    </dataValidation>
    <dataValidation type="list" allowBlank="1" showInputMessage="1" sqref="F19:G28">
      <formula1>分类全基因载体类型</formula1>
    </dataValidation>
    <dataValidation type="list" allowBlank="1" showInputMessage="1" sqref="A19:A28">
      <formula1>全基因载体类型2</formula1>
    </dataValidation>
    <dataValidation type="list" allowBlank="1" showInputMessage="1" sqref="C16">
      <formula1>快递公司</formula1>
    </dataValidation>
    <dataValidation type="list" allowBlank="1" showInputMessage="1" sqref="J19:J28">
      <formula1>全基因说明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PageLayoutView="0" workbookViewId="0" topLeftCell="A16">
      <selection activeCell="B3" sqref="B3:D3"/>
    </sheetView>
  </sheetViews>
  <sheetFormatPr defaultColWidth="9.00390625" defaultRowHeight="14.25"/>
  <cols>
    <col min="1" max="1" width="21.00390625" style="0" customWidth="1"/>
    <col min="2" max="2" width="17.50390625" style="0" customWidth="1"/>
    <col min="3" max="3" width="52.625" style="0" customWidth="1"/>
    <col min="4" max="4" width="6.25390625" style="0" customWidth="1"/>
    <col min="11" max="11" width="8.125" style="0" customWidth="1"/>
  </cols>
  <sheetData>
    <row r="1" spans="1:11" ht="39" customHeight="1">
      <c r="A1" s="262" t="s">
        <v>335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4.25">
      <c r="A2" s="263" t="s">
        <v>336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5">
      <c r="A3" s="79" t="s">
        <v>337</v>
      </c>
      <c r="B3" s="259"/>
      <c r="C3" s="260"/>
      <c r="D3" s="264"/>
      <c r="E3" s="265" t="s">
        <v>338</v>
      </c>
      <c r="F3" s="265"/>
      <c r="G3" s="253"/>
      <c r="H3" s="253"/>
      <c r="I3" s="253"/>
      <c r="J3" s="253"/>
      <c r="K3" s="253"/>
    </row>
    <row r="4" spans="1:11" ht="15">
      <c r="A4" s="79" t="s">
        <v>339</v>
      </c>
      <c r="B4" s="259"/>
      <c r="C4" s="260"/>
      <c r="D4" s="264"/>
      <c r="E4" s="265" t="s">
        <v>340</v>
      </c>
      <c r="F4" s="265"/>
      <c r="G4" s="252"/>
      <c r="H4" s="253"/>
      <c r="I4" s="253"/>
      <c r="J4" s="253"/>
      <c r="K4" s="253"/>
    </row>
    <row r="5" spans="1:11" ht="15">
      <c r="A5" s="79" t="s">
        <v>341</v>
      </c>
      <c r="B5" s="259"/>
      <c r="C5" s="260"/>
      <c r="D5" s="260"/>
      <c r="E5" s="260"/>
      <c r="F5" s="260"/>
      <c r="G5" s="260"/>
      <c r="H5" s="260"/>
      <c r="I5" s="260"/>
      <c r="J5" s="260"/>
      <c r="K5" s="261"/>
    </row>
    <row r="6" spans="1:11" ht="15">
      <c r="A6" s="80" t="s">
        <v>342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</row>
    <row r="7" spans="1:11" ht="15">
      <c r="A7" s="79" t="s">
        <v>343</v>
      </c>
      <c r="B7" s="283"/>
      <c r="C7" s="284"/>
      <c r="D7" s="284"/>
      <c r="E7" s="285" t="s">
        <v>344</v>
      </c>
      <c r="F7" s="285"/>
      <c r="G7" s="259">
        <f>SUM(D15:D60005)</f>
        <v>0</v>
      </c>
      <c r="H7" s="260"/>
      <c r="I7" s="260"/>
      <c r="J7" s="260"/>
      <c r="K7" s="261"/>
    </row>
    <row r="8" spans="1:11" ht="15">
      <c r="A8" s="286" t="s">
        <v>364</v>
      </c>
      <c r="B8" s="287"/>
      <c r="C8" s="287"/>
      <c r="D8" s="288"/>
      <c r="E8" s="257" t="s">
        <v>345</v>
      </c>
      <c r="F8" s="258"/>
      <c r="G8" s="254" t="s">
        <v>346</v>
      </c>
      <c r="H8" s="255"/>
      <c r="I8" s="255"/>
      <c r="J8" s="255"/>
      <c r="K8" s="256"/>
    </row>
    <row r="9" spans="1:11" ht="15">
      <c r="A9" s="289"/>
      <c r="B9" s="290"/>
      <c r="C9" s="290"/>
      <c r="D9" s="291"/>
      <c r="E9" s="257" t="s">
        <v>347</v>
      </c>
      <c r="F9" s="258"/>
      <c r="G9" s="259" t="s">
        <v>348</v>
      </c>
      <c r="H9" s="260"/>
      <c r="I9" s="260"/>
      <c r="J9" s="260"/>
      <c r="K9" s="261"/>
    </row>
    <row r="10" spans="1:11" ht="15">
      <c r="A10" s="289"/>
      <c r="B10" s="290"/>
      <c r="C10" s="290"/>
      <c r="D10" s="291"/>
      <c r="E10" s="266" t="s">
        <v>349</v>
      </c>
      <c r="F10" s="267"/>
      <c r="G10" s="272" t="s">
        <v>350</v>
      </c>
      <c r="H10" s="273"/>
      <c r="I10" s="273"/>
      <c r="J10" s="273"/>
      <c r="K10" s="274"/>
    </row>
    <row r="11" spans="1:11" ht="15">
      <c r="A11" s="289"/>
      <c r="B11" s="290"/>
      <c r="C11" s="290"/>
      <c r="D11" s="291"/>
      <c r="E11" s="268"/>
      <c r="F11" s="269"/>
      <c r="G11" s="275"/>
      <c r="H11" s="276"/>
      <c r="I11" s="276"/>
      <c r="J11" s="276"/>
      <c r="K11" s="277"/>
    </row>
    <row r="12" spans="1:11" ht="15">
      <c r="A12" s="292"/>
      <c r="B12" s="293"/>
      <c r="C12" s="293"/>
      <c r="D12" s="294"/>
      <c r="E12" s="270"/>
      <c r="F12" s="271"/>
      <c r="G12" s="278"/>
      <c r="H12" s="279"/>
      <c r="I12" s="279"/>
      <c r="J12" s="279"/>
      <c r="K12" s="280"/>
    </row>
    <row r="13" spans="1:11" ht="15">
      <c r="A13" s="263" t="s">
        <v>351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</row>
    <row r="14" spans="1:11" ht="24">
      <c r="A14" s="81" t="s">
        <v>352</v>
      </c>
      <c r="B14" s="81" t="s">
        <v>353</v>
      </c>
      <c r="C14" s="81" t="s">
        <v>354</v>
      </c>
      <c r="D14" s="81" t="s">
        <v>355</v>
      </c>
      <c r="E14" s="81" t="s">
        <v>356</v>
      </c>
      <c r="F14" s="81" t="s">
        <v>357</v>
      </c>
      <c r="G14" s="81" t="s">
        <v>358</v>
      </c>
      <c r="H14" s="81" t="s">
        <v>359</v>
      </c>
      <c r="I14" s="81" t="s">
        <v>360</v>
      </c>
      <c r="J14" s="81" t="s">
        <v>361</v>
      </c>
      <c r="K14" s="82"/>
    </row>
    <row r="15" spans="1:11" ht="15">
      <c r="A15" s="83"/>
      <c r="B15" s="83"/>
      <c r="C15" s="83"/>
      <c r="D15" s="83">
        <f aca="true" t="shared" si="0" ref="D15:D79">LEN(SUBSTITUTE(C15," ",""))</f>
        <v>0</v>
      </c>
      <c r="E15" s="83" t="s">
        <v>362</v>
      </c>
      <c r="F15" s="83">
        <v>4</v>
      </c>
      <c r="G15" s="83">
        <v>1</v>
      </c>
      <c r="H15" s="83"/>
      <c r="I15" s="83"/>
      <c r="J15" s="83"/>
      <c r="K15" s="84"/>
    </row>
    <row r="16" spans="1:11" ht="15">
      <c r="A16" s="83"/>
      <c r="B16" s="83"/>
      <c r="C16" s="83"/>
      <c r="D16" s="83">
        <f t="shared" si="0"/>
        <v>0</v>
      </c>
      <c r="E16" s="83" t="s">
        <v>362</v>
      </c>
      <c r="F16" s="83">
        <v>4</v>
      </c>
      <c r="G16" s="83">
        <v>1</v>
      </c>
      <c r="H16" s="83"/>
      <c r="I16" s="83"/>
      <c r="J16" s="83"/>
      <c r="K16" s="84"/>
    </row>
    <row r="17" spans="1:11" ht="15">
      <c r="A17" s="83"/>
      <c r="B17" s="85"/>
      <c r="C17" s="85"/>
      <c r="D17" s="83">
        <f t="shared" si="0"/>
        <v>0</v>
      </c>
      <c r="E17" s="83" t="s">
        <v>362</v>
      </c>
      <c r="F17" s="83">
        <v>4</v>
      </c>
      <c r="G17" s="83">
        <v>1</v>
      </c>
      <c r="H17" s="83"/>
      <c r="I17" s="83"/>
      <c r="J17" s="83"/>
      <c r="K17" s="84"/>
    </row>
    <row r="18" spans="1:11" ht="15">
      <c r="A18" s="83"/>
      <c r="B18" s="85"/>
      <c r="C18" s="85"/>
      <c r="D18" s="83">
        <f t="shared" si="0"/>
        <v>0</v>
      </c>
      <c r="E18" s="83" t="s">
        <v>362</v>
      </c>
      <c r="F18" s="83">
        <v>4</v>
      </c>
      <c r="G18" s="83">
        <v>1</v>
      </c>
      <c r="H18" s="86"/>
      <c r="I18" s="83"/>
      <c r="J18" s="83"/>
      <c r="K18" s="84"/>
    </row>
    <row r="19" spans="1:11" ht="15">
      <c r="A19" s="83"/>
      <c r="B19" s="85"/>
      <c r="C19" s="85"/>
      <c r="D19" s="83">
        <f t="shared" si="0"/>
        <v>0</v>
      </c>
      <c r="E19" s="83" t="s">
        <v>362</v>
      </c>
      <c r="F19" s="83">
        <v>4</v>
      </c>
      <c r="G19" s="83">
        <v>1</v>
      </c>
      <c r="H19" s="83"/>
      <c r="I19" s="83"/>
      <c r="J19" s="83"/>
      <c r="K19" s="84"/>
    </row>
    <row r="20" spans="1:11" ht="15">
      <c r="A20" s="83"/>
      <c r="B20" s="85"/>
      <c r="C20" s="85"/>
      <c r="D20" s="83">
        <f t="shared" si="0"/>
        <v>0</v>
      </c>
      <c r="E20" s="83" t="s">
        <v>362</v>
      </c>
      <c r="F20" s="83">
        <v>4</v>
      </c>
      <c r="G20" s="83">
        <v>1</v>
      </c>
      <c r="H20" s="83"/>
      <c r="I20" s="83"/>
      <c r="J20" s="83"/>
      <c r="K20" s="84"/>
    </row>
    <row r="21" spans="1:11" ht="15">
      <c r="A21" s="83"/>
      <c r="B21" s="85"/>
      <c r="C21" s="85"/>
      <c r="D21" s="83">
        <f t="shared" si="0"/>
        <v>0</v>
      </c>
      <c r="E21" s="83" t="s">
        <v>362</v>
      </c>
      <c r="F21" s="83">
        <v>4</v>
      </c>
      <c r="G21" s="83">
        <v>1</v>
      </c>
      <c r="H21" s="83"/>
      <c r="I21" s="83"/>
      <c r="J21" s="83"/>
      <c r="K21" s="84"/>
    </row>
    <row r="22" spans="1:11" ht="15">
      <c r="A22" s="83"/>
      <c r="B22" s="85"/>
      <c r="C22" s="85"/>
      <c r="D22" s="83">
        <f t="shared" si="0"/>
        <v>0</v>
      </c>
      <c r="E22" s="83" t="s">
        <v>362</v>
      </c>
      <c r="F22" s="83">
        <v>4</v>
      </c>
      <c r="G22" s="83">
        <v>1</v>
      </c>
      <c r="H22" s="83"/>
      <c r="I22" s="83"/>
      <c r="J22" s="83"/>
      <c r="K22" s="84"/>
    </row>
    <row r="23" spans="1:11" ht="15">
      <c r="A23" s="83"/>
      <c r="B23" s="85"/>
      <c r="C23" s="85"/>
      <c r="D23" s="83">
        <f t="shared" si="0"/>
        <v>0</v>
      </c>
      <c r="E23" s="83" t="s">
        <v>362</v>
      </c>
      <c r="F23" s="83">
        <v>4</v>
      </c>
      <c r="G23" s="83">
        <v>1</v>
      </c>
      <c r="H23" s="83"/>
      <c r="I23" s="83"/>
      <c r="J23" s="83"/>
      <c r="K23" s="84"/>
    </row>
    <row r="24" spans="1:11" ht="15">
      <c r="A24" s="83"/>
      <c r="B24" s="85"/>
      <c r="C24" s="85"/>
      <c r="D24" s="83">
        <f t="shared" si="0"/>
        <v>0</v>
      </c>
      <c r="E24" s="83" t="s">
        <v>362</v>
      </c>
      <c r="F24" s="83">
        <v>4</v>
      </c>
      <c r="G24" s="83">
        <v>1</v>
      </c>
      <c r="H24" s="83"/>
      <c r="I24" s="83"/>
      <c r="J24" s="83"/>
      <c r="K24" s="84"/>
    </row>
    <row r="25" spans="1:11" ht="15">
      <c r="A25" s="83"/>
      <c r="B25" s="85"/>
      <c r="C25" s="85"/>
      <c r="D25" s="83">
        <f t="shared" si="0"/>
        <v>0</v>
      </c>
      <c r="E25" s="83" t="s">
        <v>362</v>
      </c>
      <c r="F25" s="83">
        <v>4</v>
      </c>
      <c r="G25" s="83">
        <v>1</v>
      </c>
      <c r="H25" s="83"/>
      <c r="I25" s="83"/>
      <c r="J25" s="83"/>
      <c r="K25" s="84"/>
    </row>
    <row r="26" spans="1:11" ht="15">
      <c r="A26" s="83"/>
      <c r="B26" s="85"/>
      <c r="C26" s="85"/>
      <c r="D26" s="83">
        <f t="shared" si="0"/>
        <v>0</v>
      </c>
      <c r="E26" s="83" t="s">
        <v>362</v>
      </c>
      <c r="F26" s="83">
        <v>4</v>
      </c>
      <c r="G26" s="83">
        <v>1</v>
      </c>
      <c r="H26" s="83"/>
      <c r="I26" s="83"/>
      <c r="J26" s="83"/>
      <c r="K26" s="84"/>
    </row>
    <row r="27" spans="1:11" ht="15">
      <c r="A27" s="87"/>
      <c r="B27" s="85"/>
      <c r="C27" s="85"/>
      <c r="D27" s="83">
        <f t="shared" si="0"/>
        <v>0</v>
      </c>
      <c r="E27" s="83" t="s">
        <v>363</v>
      </c>
      <c r="F27" s="83">
        <v>4</v>
      </c>
      <c r="G27" s="83">
        <v>1</v>
      </c>
      <c r="H27" s="83"/>
      <c r="I27" s="83"/>
      <c r="J27" s="83"/>
      <c r="K27" s="84"/>
    </row>
    <row r="28" spans="1:11" ht="15">
      <c r="A28" s="87"/>
      <c r="B28" s="85"/>
      <c r="C28" s="85"/>
      <c r="D28" s="83">
        <f t="shared" si="0"/>
        <v>0</v>
      </c>
      <c r="E28" s="83" t="s">
        <v>363</v>
      </c>
      <c r="F28" s="83">
        <v>4</v>
      </c>
      <c r="G28" s="83">
        <v>1</v>
      </c>
      <c r="H28" s="83"/>
      <c r="I28" s="83"/>
      <c r="J28" s="83"/>
      <c r="K28" s="84"/>
    </row>
    <row r="29" spans="1:11" ht="15">
      <c r="A29" s="87"/>
      <c r="B29" s="85"/>
      <c r="C29" s="85"/>
      <c r="D29" s="83">
        <f t="shared" si="0"/>
        <v>0</v>
      </c>
      <c r="E29" s="83" t="s">
        <v>363</v>
      </c>
      <c r="F29" s="83">
        <v>4</v>
      </c>
      <c r="G29" s="83">
        <v>1</v>
      </c>
      <c r="H29" s="83"/>
      <c r="I29" s="83"/>
      <c r="J29" s="83"/>
      <c r="K29" s="84"/>
    </row>
    <row r="30" spans="1:11" ht="15">
      <c r="A30" s="83"/>
      <c r="B30" s="88"/>
      <c r="C30" s="88"/>
      <c r="D30" s="83">
        <f t="shared" si="0"/>
        <v>0</v>
      </c>
      <c r="E30" s="83" t="s">
        <v>362</v>
      </c>
      <c r="F30" s="83">
        <v>4</v>
      </c>
      <c r="G30" s="83">
        <v>1</v>
      </c>
      <c r="H30" s="83"/>
      <c r="I30" s="83"/>
      <c r="J30" s="83"/>
      <c r="K30" s="84"/>
    </row>
    <row r="31" spans="1:11" ht="15">
      <c r="A31" s="83"/>
      <c r="B31" s="88"/>
      <c r="C31" s="88"/>
      <c r="D31" s="83">
        <f t="shared" si="0"/>
        <v>0</v>
      </c>
      <c r="E31" s="83" t="s">
        <v>362</v>
      </c>
      <c r="F31" s="83">
        <v>4</v>
      </c>
      <c r="G31" s="83">
        <v>1</v>
      </c>
      <c r="H31" s="83"/>
      <c r="I31" s="83"/>
      <c r="J31" s="89"/>
      <c r="K31" s="90"/>
    </row>
    <row r="32" spans="1:11" ht="15">
      <c r="A32" s="83"/>
      <c r="B32" s="88"/>
      <c r="C32" s="88"/>
      <c r="D32" s="83">
        <f t="shared" si="0"/>
        <v>0</v>
      </c>
      <c r="E32" s="83" t="s">
        <v>362</v>
      </c>
      <c r="F32" s="83">
        <v>4</v>
      </c>
      <c r="G32" s="83">
        <v>1</v>
      </c>
      <c r="H32" s="83"/>
      <c r="I32" s="83"/>
      <c r="J32" s="89"/>
      <c r="K32" s="90"/>
    </row>
    <row r="33" spans="1:11" ht="15">
      <c r="A33" s="83"/>
      <c r="B33" s="88"/>
      <c r="C33" s="88"/>
      <c r="D33" s="83">
        <f t="shared" si="0"/>
        <v>0</v>
      </c>
      <c r="E33" s="83" t="s">
        <v>362</v>
      </c>
      <c r="F33" s="83">
        <v>4</v>
      </c>
      <c r="G33" s="83">
        <v>1</v>
      </c>
      <c r="H33" s="83"/>
      <c r="I33" s="83"/>
      <c r="J33" s="89"/>
      <c r="K33" s="90"/>
    </row>
    <row r="34" spans="1:11" ht="15">
      <c r="A34" s="83"/>
      <c r="B34" s="88"/>
      <c r="C34" s="88"/>
      <c r="D34" s="83">
        <f t="shared" si="0"/>
        <v>0</v>
      </c>
      <c r="E34" s="83" t="s">
        <v>362</v>
      </c>
      <c r="F34" s="83">
        <v>4</v>
      </c>
      <c r="G34" s="83">
        <v>1</v>
      </c>
      <c r="H34" s="83"/>
      <c r="I34" s="83"/>
      <c r="J34" s="89"/>
      <c r="K34" s="90"/>
    </row>
    <row r="35" spans="1:11" ht="15">
      <c r="A35" s="83"/>
      <c r="B35" s="88"/>
      <c r="C35" s="88"/>
      <c r="D35" s="83">
        <f t="shared" si="0"/>
        <v>0</v>
      </c>
      <c r="E35" s="83" t="s">
        <v>362</v>
      </c>
      <c r="F35" s="83">
        <v>4</v>
      </c>
      <c r="G35" s="83">
        <v>1</v>
      </c>
      <c r="H35" s="83"/>
      <c r="I35" s="83"/>
      <c r="J35" s="89"/>
      <c r="K35" s="90"/>
    </row>
    <row r="36" spans="1:11" ht="15">
      <c r="A36" s="83"/>
      <c r="B36" s="88"/>
      <c r="C36" s="88"/>
      <c r="D36" s="83">
        <f t="shared" si="0"/>
        <v>0</v>
      </c>
      <c r="E36" s="83" t="s">
        <v>362</v>
      </c>
      <c r="F36" s="83">
        <v>4</v>
      </c>
      <c r="G36" s="83">
        <v>1</v>
      </c>
      <c r="H36" s="83"/>
      <c r="I36" s="83"/>
      <c r="J36" s="89"/>
      <c r="K36" s="90"/>
    </row>
    <row r="37" spans="1:11" ht="15">
      <c r="A37" s="83"/>
      <c r="B37" s="88"/>
      <c r="C37" s="83"/>
      <c r="D37" s="83">
        <f t="shared" si="0"/>
        <v>0</v>
      </c>
      <c r="E37" s="83" t="s">
        <v>362</v>
      </c>
      <c r="F37" s="83">
        <v>4</v>
      </c>
      <c r="G37" s="83">
        <v>1</v>
      </c>
      <c r="H37" s="83"/>
      <c r="I37" s="83"/>
      <c r="J37" s="89"/>
      <c r="K37" s="91"/>
    </row>
    <row r="38" spans="1:11" ht="15">
      <c r="A38" s="83"/>
      <c r="B38" s="88"/>
      <c r="C38" s="88"/>
      <c r="D38" s="83">
        <f t="shared" si="0"/>
        <v>0</v>
      </c>
      <c r="E38" s="83" t="s">
        <v>362</v>
      </c>
      <c r="F38" s="83">
        <v>4</v>
      </c>
      <c r="G38" s="83">
        <v>1</v>
      </c>
      <c r="H38" s="83"/>
      <c r="I38" s="83"/>
      <c r="J38" s="92"/>
      <c r="K38" s="91"/>
    </row>
    <row r="39" spans="1:11" ht="15">
      <c r="A39" s="83"/>
      <c r="B39" s="88"/>
      <c r="C39" s="83"/>
      <c r="D39" s="83">
        <f t="shared" si="0"/>
        <v>0</v>
      </c>
      <c r="E39" s="83" t="s">
        <v>362</v>
      </c>
      <c r="F39" s="83">
        <v>4</v>
      </c>
      <c r="G39" s="83">
        <v>1</v>
      </c>
      <c r="H39" s="83"/>
      <c r="I39" s="83"/>
      <c r="J39" s="93"/>
      <c r="K39" s="91"/>
    </row>
    <row r="40" spans="1:11" ht="15">
      <c r="A40" s="83"/>
      <c r="B40" s="88"/>
      <c r="C40" s="83"/>
      <c r="D40" s="83">
        <f t="shared" si="0"/>
        <v>0</v>
      </c>
      <c r="E40" s="83" t="s">
        <v>362</v>
      </c>
      <c r="F40" s="83">
        <v>4</v>
      </c>
      <c r="G40" s="83">
        <v>1</v>
      </c>
      <c r="H40" s="83"/>
      <c r="I40" s="83"/>
      <c r="J40" s="93"/>
      <c r="K40" s="91"/>
    </row>
    <row r="41" spans="1:11" ht="15">
      <c r="A41" s="83"/>
      <c r="B41" s="88"/>
      <c r="C41" s="88"/>
      <c r="D41" s="83">
        <f t="shared" si="0"/>
        <v>0</v>
      </c>
      <c r="E41" s="83" t="s">
        <v>362</v>
      </c>
      <c r="F41" s="83">
        <v>4</v>
      </c>
      <c r="G41" s="83">
        <v>1</v>
      </c>
      <c r="H41" s="83"/>
      <c r="I41" s="83"/>
      <c r="J41" s="93"/>
      <c r="K41" s="91"/>
    </row>
    <row r="42" spans="1:11" ht="15">
      <c r="A42" s="83"/>
      <c r="B42" s="88"/>
      <c r="C42" s="83"/>
      <c r="D42" s="83">
        <f t="shared" si="0"/>
        <v>0</v>
      </c>
      <c r="E42" s="83" t="s">
        <v>362</v>
      </c>
      <c r="F42" s="83">
        <v>4</v>
      </c>
      <c r="G42" s="83">
        <v>1</v>
      </c>
      <c r="H42" s="83"/>
      <c r="I42" s="83"/>
      <c r="J42" s="93"/>
      <c r="K42" s="91"/>
    </row>
    <row r="43" spans="1:11" ht="15">
      <c r="A43" s="83"/>
      <c r="B43" s="88"/>
      <c r="C43" s="88"/>
      <c r="D43" s="83">
        <f t="shared" si="0"/>
        <v>0</v>
      </c>
      <c r="E43" s="83" t="s">
        <v>362</v>
      </c>
      <c r="F43" s="83">
        <v>4</v>
      </c>
      <c r="G43" s="83">
        <v>1</v>
      </c>
      <c r="H43" s="83"/>
      <c r="I43" s="83"/>
      <c r="J43" s="93"/>
      <c r="K43" s="91"/>
    </row>
    <row r="44" spans="1:11" ht="15">
      <c r="A44" s="83"/>
      <c r="B44" s="88"/>
      <c r="C44" s="88"/>
      <c r="D44" s="83">
        <f t="shared" si="0"/>
        <v>0</v>
      </c>
      <c r="E44" s="83" t="s">
        <v>362</v>
      </c>
      <c r="F44" s="83">
        <v>4</v>
      </c>
      <c r="G44" s="83">
        <v>1</v>
      </c>
      <c r="H44" s="83"/>
      <c r="I44" s="83"/>
      <c r="J44" s="93"/>
      <c r="K44" s="91"/>
    </row>
    <row r="45" spans="1:11" ht="15">
      <c r="A45" s="83"/>
      <c r="B45" s="88"/>
      <c r="C45" s="83"/>
      <c r="D45" s="83">
        <f t="shared" si="0"/>
        <v>0</v>
      </c>
      <c r="E45" s="83" t="s">
        <v>362</v>
      </c>
      <c r="F45" s="83">
        <v>4</v>
      </c>
      <c r="G45" s="83">
        <v>1</v>
      </c>
      <c r="H45" s="83"/>
      <c r="I45" s="83"/>
      <c r="J45" s="93"/>
      <c r="K45" s="91"/>
    </row>
    <row r="46" spans="1:11" ht="15">
      <c r="A46" s="83"/>
      <c r="B46" s="88"/>
      <c r="C46" s="88"/>
      <c r="D46" s="83">
        <f t="shared" si="0"/>
        <v>0</v>
      </c>
      <c r="E46" s="83" t="s">
        <v>362</v>
      </c>
      <c r="F46" s="83">
        <v>4</v>
      </c>
      <c r="G46" s="83">
        <v>1</v>
      </c>
      <c r="H46" s="83"/>
      <c r="I46" s="83"/>
      <c r="J46" s="93"/>
      <c r="K46" s="91"/>
    </row>
    <row r="47" spans="1:11" ht="15">
      <c r="A47" s="83"/>
      <c r="B47" s="83"/>
      <c r="C47" s="88"/>
      <c r="D47" s="83">
        <f t="shared" si="0"/>
        <v>0</v>
      </c>
      <c r="E47" s="83" t="s">
        <v>362</v>
      </c>
      <c r="F47" s="83">
        <v>4</v>
      </c>
      <c r="G47" s="83">
        <v>1</v>
      </c>
      <c r="H47" s="83"/>
      <c r="I47" s="83"/>
      <c r="J47" s="93"/>
      <c r="K47" s="91"/>
    </row>
    <row r="48" spans="1:11" ht="15">
      <c r="A48" s="83"/>
      <c r="B48" s="88"/>
      <c r="C48" s="88"/>
      <c r="D48" s="83">
        <f t="shared" si="0"/>
        <v>0</v>
      </c>
      <c r="E48" s="83" t="s">
        <v>362</v>
      </c>
      <c r="F48" s="83">
        <v>4</v>
      </c>
      <c r="G48" s="83">
        <v>1</v>
      </c>
      <c r="H48" s="83"/>
      <c r="I48" s="83"/>
      <c r="J48" s="93"/>
      <c r="K48" s="84"/>
    </row>
    <row r="49" spans="1:11" ht="15">
      <c r="A49" s="83"/>
      <c r="B49" s="88"/>
      <c r="C49" s="88"/>
      <c r="D49" s="83">
        <f t="shared" si="0"/>
        <v>0</v>
      </c>
      <c r="E49" s="83" t="s">
        <v>362</v>
      </c>
      <c r="F49" s="83">
        <v>4</v>
      </c>
      <c r="G49" s="83">
        <v>1</v>
      </c>
      <c r="H49" s="83"/>
      <c r="I49" s="83"/>
      <c r="J49" s="83"/>
      <c r="K49" s="84"/>
    </row>
    <row r="50" spans="1:11" ht="15">
      <c r="A50" s="83"/>
      <c r="B50" s="88"/>
      <c r="C50" s="83"/>
      <c r="D50" s="83">
        <f t="shared" si="0"/>
        <v>0</v>
      </c>
      <c r="E50" s="83"/>
      <c r="F50" s="83"/>
      <c r="G50" s="83"/>
      <c r="H50" s="83"/>
      <c r="I50" s="83"/>
      <c r="J50" s="83"/>
      <c r="K50" s="84"/>
    </row>
    <row r="51" spans="1:11" ht="15">
      <c r="A51" s="83"/>
      <c r="B51" s="83"/>
      <c r="C51" s="83"/>
      <c r="D51" s="83">
        <f t="shared" si="0"/>
        <v>0</v>
      </c>
      <c r="E51" s="83"/>
      <c r="F51" s="83"/>
      <c r="G51" s="83"/>
      <c r="H51" s="83"/>
      <c r="I51" s="83"/>
      <c r="J51" s="83"/>
      <c r="K51" s="84"/>
    </row>
    <row r="52" spans="1:11" ht="15">
      <c r="A52" s="83"/>
      <c r="B52" s="83"/>
      <c r="C52" s="83"/>
      <c r="D52" s="83">
        <f t="shared" si="0"/>
        <v>0</v>
      </c>
      <c r="E52" s="83"/>
      <c r="F52" s="83"/>
      <c r="G52" s="83"/>
      <c r="H52" s="83"/>
      <c r="I52" s="83"/>
      <c r="J52" s="83"/>
      <c r="K52" s="84"/>
    </row>
    <row r="53" spans="1:11" ht="15">
      <c r="A53" s="83"/>
      <c r="B53" s="83"/>
      <c r="C53" s="83"/>
      <c r="D53" s="83">
        <f t="shared" si="0"/>
        <v>0</v>
      </c>
      <c r="E53" s="83"/>
      <c r="F53" s="83"/>
      <c r="G53" s="83"/>
      <c r="H53" s="83"/>
      <c r="I53" s="83"/>
      <c r="J53" s="83"/>
      <c r="K53" s="84"/>
    </row>
    <row r="54" spans="1:11" ht="15">
      <c r="A54" s="83"/>
      <c r="B54" s="83"/>
      <c r="C54" s="83"/>
      <c r="D54" s="83">
        <f t="shared" si="0"/>
        <v>0</v>
      </c>
      <c r="E54" s="83"/>
      <c r="F54" s="83"/>
      <c r="G54" s="83"/>
      <c r="H54" s="83"/>
      <c r="I54" s="83"/>
      <c r="J54" s="83"/>
      <c r="K54" s="84"/>
    </row>
    <row r="55" spans="1:11" ht="15">
      <c r="A55" s="83"/>
      <c r="B55" s="83"/>
      <c r="C55" s="83"/>
      <c r="D55" s="83">
        <f t="shared" si="0"/>
        <v>0</v>
      </c>
      <c r="E55" s="83"/>
      <c r="F55" s="83"/>
      <c r="G55" s="83"/>
      <c r="H55" s="83"/>
      <c r="I55" s="83"/>
      <c r="J55" s="83"/>
      <c r="K55" s="84"/>
    </row>
    <row r="56" spans="1:11" ht="15">
      <c r="A56" s="83"/>
      <c r="B56" s="83"/>
      <c r="C56" s="83"/>
      <c r="D56" s="83">
        <f t="shared" si="0"/>
        <v>0</v>
      </c>
      <c r="E56" s="83"/>
      <c r="F56" s="83"/>
      <c r="G56" s="83"/>
      <c r="H56" s="83"/>
      <c r="I56" s="83"/>
      <c r="J56" s="83"/>
      <c r="K56" s="84"/>
    </row>
    <row r="57" spans="1:11" ht="15">
      <c r="A57" s="83"/>
      <c r="B57" s="83"/>
      <c r="C57" s="83"/>
      <c r="D57" s="83">
        <f t="shared" si="0"/>
        <v>0</v>
      </c>
      <c r="E57" s="83"/>
      <c r="F57" s="83"/>
      <c r="G57" s="83"/>
      <c r="H57" s="83"/>
      <c r="I57" s="83"/>
      <c r="J57" s="83"/>
      <c r="K57" s="84"/>
    </row>
    <row r="58" spans="1:11" ht="15">
      <c r="A58" s="83"/>
      <c r="B58" s="83"/>
      <c r="C58" s="83"/>
      <c r="D58" s="83">
        <f t="shared" si="0"/>
        <v>0</v>
      </c>
      <c r="E58" s="83"/>
      <c r="F58" s="83"/>
      <c r="G58" s="83"/>
      <c r="H58" s="83"/>
      <c r="I58" s="83"/>
      <c r="J58" s="83"/>
      <c r="K58" s="84"/>
    </row>
    <row r="59" spans="1:11" ht="15">
      <c r="A59" s="83"/>
      <c r="B59" s="83"/>
      <c r="C59" s="83"/>
      <c r="D59" s="83">
        <f t="shared" si="0"/>
        <v>0</v>
      </c>
      <c r="E59" s="83"/>
      <c r="F59" s="83"/>
      <c r="G59" s="83"/>
      <c r="H59" s="83"/>
      <c r="I59" s="83"/>
      <c r="J59" s="83"/>
      <c r="K59" s="84"/>
    </row>
    <row r="60" spans="1:11" ht="15">
      <c r="A60" s="83"/>
      <c r="B60" s="83"/>
      <c r="C60" s="83"/>
      <c r="D60" s="83">
        <f t="shared" si="0"/>
        <v>0</v>
      </c>
      <c r="E60" s="83"/>
      <c r="F60" s="83"/>
      <c r="G60" s="83"/>
      <c r="H60" s="83"/>
      <c r="I60" s="83"/>
      <c r="J60" s="83"/>
      <c r="K60" s="84"/>
    </row>
    <row r="61" spans="1:11" ht="15">
      <c r="A61" s="83"/>
      <c r="B61" s="83"/>
      <c r="C61" s="83"/>
      <c r="D61" s="83">
        <f t="shared" si="0"/>
        <v>0</v>
      </c>
      <c r="E61" s="83"/>
      <c r="F61" s="83"/>
      <c r="G61" s="83"/>
      <c r="H61" s="83"/>
      <c r="I61" s="83"/>
      <c r="J61" s="83"/>
      <c r="K61" s="84"/>
    </row>
    <row r="62" spans="1:11" ht="15">
      <c r="A62" s="83"/>
      <c r="B62" s="83"/>
      <c r="C62" s="83"/>
      <c r="D62" s="83">
        <f t="shared" si="0"/>
        <v>0</v>
      </c>
      <c r="E62" s="83"/>
      <c r="F62" s="83"/>
      <c r="G62" s="83"/>
      <c r="H62" s="83"/>
      <c r="I62" s="83"/>
      <c r="J62" s="83"/>
      <c r="K62" s="84"/>
    </row>
    <row r="63" spans="1:11" ht="15">
      <c r="A63" s="83"/>
      <c r="B63" s="83"/>
      <c r="C63" s="83"/>
      <c r="D63" s="83">
        <f t="shared" si="0"/>
        <v>0</v>
      </c>
      <c r="E63" s="83"/>
      <c r="F63" s="83"/>
      <c r="G63" s="83"/>
      <c r="H63" s="83"/>
      <c r="I63" s="83"/>
      <c r="J63" s="83"/>
      <c r="K63" s="84"/>
    </row>
    <row r="64" spans="1:11" ht="15">
      <c r="A64" s="83"/>
      <c r="B64" s="83"/>
      <c r="C64" s="83"/>
      <c r="D64" s="83">
        <f t="shared" si="0"/>
        <v>0</v>
      </c>
      <c r="E64" s="83"/>
      <c r="F64" s="83"/>
      <c r="G64" s="83"/>
      <c r="H64" s="83"/>
      <c r="I64" s="83"/>
      <c r="J64" s="83"/>
      <c r="K64" s="84"/>
    </row>
    <row r="65" spans="1:11" ht="15">
      <c r="A65" s="83"/>
      <c r="B65" s="83"/>
      <c r="C65" s="83"/>
      <c r="D65" s="83">
        <f t="shared" si="0"/>
        <v>0</v>
      </c>
      <c r="E65" s="83"/>
      <c r="F65" s="83"/>
      <c r="G65" s="83"/>
      <c r="H65" s="83"/>
      <c r="I65" s="83"/>
      <c r="J65" s="83"/>
      <c r="K65" s="84"/>
    </row>
    <row r="66" spans="1:11" ht="15">
      <c r="A66" s="83"/>
      <c r="B66" s="83"/>
      <c r="C66" s="83"/>
      <c r="D66" s="83">
        <f t="shared" si="0"/>
        <v>0</v>
      </c>
      <c r="E66" s="83"/>
      <c r="F66" s="83"/>
      <c r="G66" s="83"/>
      <c r="H66" s="83"/>
      <c r="I66" s="83"/>
      <c r="J66" s="83"/>
      <c r="K66" s="84"/>
    </row>
    <row r="67" spans="1:11" ht="15">
      <c r="A67" s="83"/>
      <c r="B67" s="83"/>
      <c r="C67" s="83"/>
      <c r="D67" s="83">
        <f t="shared" si="0"/>
        <v>0</v>
      </c>
      <c r="E67" s="83"/>
      <c r="F67" s="83"/>
      <c r="G67" s="83"/>
      <c r="H67" s="83"/>
      <c r="I67" s="83"/>
      <c r="J67" s="83"/>
      <c r="K67" s="84"/>
    </row>
    <row r="68" spans="1:11" ht="15">
      <c r="A68" s="83"/>
      <c r="B68" s="83"/>
      <c r="C68" s="83"/>
      <c r="D68" s="83">
        <f t="shared" si="0"/>
        <v>0</v>
      </c>
      <c r="E68" s="83"/>
      <c r="F68" s="83"/>
      <c r="G68" s="83"/>
      <c r="H68" s="83"/>
      <c r="I68" s="83"/>
      <c r="J68" s="83"/>
      <c r="K68" s="84"/>
    </row>
    <row r="69" spans="1:11" ht="15">
      <c r="A69" s="83"/>
      <c r="B69" s="83"/>
      <c r="C69" s="83"/>
      <c r="D69" s="83">
        <f t="shared" si="0"/>
        <v>0</v>
      </c>
      <c r="E69" s="83"/>
      <c r="F69" s="83"/>
      <c r="G69" s="83"/>
      <c r="H69" s="83"/>
      <c r="I69" s="83"/>
      <c r="J69" s="83"/>
      <c r="K69" s="84"/>
    </row>
    <row r="70" spans="1:11" ht="15">
      <c r="A70" s="83"/>
      <c r="B70" s="83"/>
      <c r="C70" s="83"/>
      <c r="D70" s="83">
        <f t="shared" si="0"/>
        <v>0</v>
      </c>
      <c r="E70" s="83"/>
      <c r="F70" s="83"/>
      <c r="G70" s="83"/>
      <c r="H70" s="83"/>
      <c r="I70" s="83"/>
      <c r="J70" s="83"/>
      <c r="K70" s="84"/>
    </row>
    <row r="71" spans="1:11" ht="15">
      <c r="A71" s="83"/>
      <c r="B71" s="83"/>
      <c r="C71" s="83"/>
      <c r="D71" s="83">
        <f t="shared" si="0"/>
        <v>0</v>
      </c>
      <c r="E71" s="83"/>
      <c r="F71" s="83"/>
      <c r="G71" s="83"/>
      <c r="H71" s="83"/>
      <c r="I71" s="83"/>
      <c r="J71" s="83"/>
      <c r="K71" s="84"/>
    </row>
    <row r="72" spans="1:11" ht="15">
      <c r="A72" s="83"/>
      <c r="B72" s="83"/>
      <c r="C72" s="83"/>
      <c r="D72" s="83">
        <f t="shared" si="0"/>
        <v>0</v>
      </c>
      <c r="E72" s="83"/>
      <c r="F72" s="83"/>
      <c r="G72" s="83"/>
      <c r="H72" s="83"/>
      <c r="I72" s="83"/>
      <c r="J72" s="83"/>
      <c r="K72" s="84"/>
    </row>
    <row r="73" spans="1:11" ht="15">
      <c r="A73" s="83"/>
      <c r="B73" s="83"/>
      <c r="C73" s="83"/>
      <c r="D73" s="83">
        <f t="shared" si="0"/>
        <v>0</v>
      </c>
      <c r="E73" s="83"/>
      <c r="F73" s="83"/>
      <c r="G73" s="83"/>
      <c r="H73" s="83"/>
      <c r="I73" s="83"/>
      <c r="J73" s="83"/>
      <c r="K73" s="84"/>
    </row>
    <row r="74" spans="1:11" ht="15">
      <c r="A74" s="83"/>
      <c r="B74" s="83"/>
      <c r="C74" s="83"/>
      <c r="D74" s="83">
        <f t="shared" si="0"/>
        <v>0</v>
      </c>
      <c r="E74" s="83"/>
      <c r="F74" s="83"/>
      <c r="G74" s="83"/>
      <c r="H74" s="83"/>
      <c r="I74" s="83"/>
      <c r="J74" s="83"/>
      <c r="K74" s="84"/>
    </row>
    <row r="75" spans="1:11" ht="15">
      <c r="A75" s="83"/>
      <c r="B75" s="83"/>
      <c r="C75" s="83"/>
      <c r="D75" s="83">
        <f t="shared" si="0"/>
        <v>0</v>
      </c>
      <c r="E75" s="83"/>
      <c r="F75" s="83"/>
      <c r="G75" s="83"/>
      <c r="H75" s="83"/>
      <c r="I75" s="83"/>
      <c r="J75" s="83"/>
      <c r="K75" s="84"/>
    </row>
    <row r="76" spans="1:11" ht="15">
      <c r="A76" s="83"/>
      <c r="B76" s="83"/>
      <c r="C76" s="83"/>
      <c r="D76" s="83">
        <f t="shared" si="0"/>
        <v>0</v>
      </c>
      <c r="E76" s="83"/>
      <c r="F76" s="83"/>
      <c r="G76" s="83"/>
      <c r="H76" s="83"/>
      <c r="I76" s="83"/>
      <c r="J76" s="83"/>
      <c r="K76" s="84"/>
    </row>
    <row r="77" spans="1:11" ht="15">
      <c r="A77" s="83"/>
      <c r="B77" s="83"/>
      <c r="C77" s="83"/>
      <c r="D77" s="83">
        <f t="shared" si="0"/>
        <v>0</v>
      </c>
      <c r="E77" s="83"/>
      <c r="F77" s="83"/>
      <c r="G77" s="83"/>
      <c r="H77" s="83"/>
      <c r="I77" s="83"/>
      <c r="J77" s="83"/>
      <c r="K77" s="84"/>
    </row>
    <row r="78" spans="1:11" ht="15">
      <c r="A78" s="83"/>
      <c r="B78" s="83"/>
      <c r="C78" s="83"/>
      <c r="D78" s="83">
        <f t="shared" si="0"/>
        <v>0</v>
      </c>
      <c r="E78" s="83"/>
      <c r="F78" s="83"/>
      <c r="G78" s="83"/>
      <c r="H78" s="83"/>
      <c r="I78" s="83"/>
      <c r="J78" s="83"/>
      <c r="K78" s="84"/>
    </row>
    <row r="79" spans="1:11" ht="15">
      <c r="A79" s="83"/>
      <c r="B79" s="83"/>
      <c r="C79" s="83"/>
      <c r="D79" s="83">
        <f t="shared" si="0"/>
        <v>0</v>
      </c>
      <c r="E79" s="83"/>
      <c r="F79" s="83"/>
      <c r="G79" s="83"/>
      <c r="H79" s="83"/>
      <c r="I79" s="83"/>
      <c r="J79" s="83"/>
      <c r="K79" s="84"/>
    </row>
    <row r="80" spans="1:11" ht="15">
      <c r="A80" s="83"/>
      <c r="B80" s="83"/>
      <c r="C80" s="83"/>
      <c r="D80" s="83">
        <f aca="true" t="shared" si="1" ref="D80:D101">LEN(SUBSTITUTE(C80," ",""))</f>
        <v>0</v>
      </c>
      <c r="E80" s="83"/>
      <c r="F80" s="83"/>
      <c r="G80" s="83"/>
      <c r="H80" s="83"/>
      <c r="I80" s="83"/>
      <c r="J80" s="83"/>
      <c r="K80" s="84"/>
    </row>
    <row r="81" spans="1:11" ht="15">
      <c r="A81" s="83"/>
      <c r="B81" s="83"/>
      <c r="C81" s="83"/>
      <c r="D81" s="83">
        <f t="shared" si="1"/>
        <v>0</v>
      </c>
      <c r="E81" s="83"/>
      <c r="F81" s="83"/>
      <c r="G81" s="83"/>
      <c r="H81" s="83"/>
      <c r="I81" s="83"/>
      <c r="J81" s="83"/>
      <c r="K81" s="84"/>
    </row>
    <row r="82" spans="1:11" ht="15">
      <c r="A82" s="83"/>
      <c r="B82" s="83"/>
      <c r="C82" s="83"/>
      <c r="D82" s="83">
        <f t="shared" si="1"/>
        <v>0</v>
      </c>
      <c r="E82" s="83"/>
      <c r="F82" s="83"/>
      <c r="G82" s="83"/>
      <c r="H82" s="83"/>
      <c r="I82" s="83"/>
      <c r="J82" s="83"/>
      <c r="K82" s="84"/>
    </row>
    <row r="83" spans="1:11" ht="15">
      <c r="A83" s="83"/>
      <c r="B83" s="83"/>
      <c r="C83" s="83"/>
      <c r="D83" s="83">
        <f t="shared" si="1"/>
        <v>0</v>
      </c>
      <c r="E83" s="83"/>
      <c r="F83" s="83"/>
      <c r="G83" s="83"/>
      <c r="H83" s="83"/>
      <c r="I83" s="83"/>
      <c r="J83" s="83"/>
      <c r="K83" s="84"/>
    </row>
    <row r="84" spans="1:11" ht="15">
      <c r="A84" s="83"/>
      <c r="B84" s="83"/>
      <c r="C84" s="83"/>
      <c r="D84" s="83">
        <f t="shared" si="1"/>
        <v>0</v>
      </c>
      <c r="E84" s="83"/>
      <c r="F84" s="83"/>
      <c r="G84" s="83"/>
      <c r="H84" s="83"/>
      <c r="I84" s="83"/>
      <c r="J84" s="83"/>
      <c r="K84" s="84"/>
    </row>
    <row r="85" spans="1:11" ht="15">
      <c r="A85" s="83"/>
      <c r="B85" s="83"/>
      <c r="C85" s="83"/>
      <c r="D85" s="83">
        <f t="shared" si="1"/>
        <v>0</v>
      </c>
      <c r="E85" s="83"/>
      <c r="F85" s="83"/>
      <c r="G85" s="83"/>
      <c r="H85" s="83"/>
      <c r="I85" s="83"/>
      <c r="J85" s="83"/>
      <c r="K85" s="84"/>
    </row>
    <row r="86" spans="1:11" ht="15">
      <c r="A86" s="83"/>
      <c r="B86" s="83"/>
      <c r="C86" s="83"/>
      <c r="D86" s="83">
        <f t="shared" si="1"/>
        <v>0</v>
      </c>
      <c r="E86" s="83"/>
      <c r="F86" s="83"/>
      <c r="G86" s="83"/>
      <c r="H86" s="83"/>
      <c r="I86" s="83"/>
      <c r="J86" s="83"/>
      <c r="K86" s="84"/>
    </row>
    <row r="87" spans="1:11" ht="15">
      <c r="A87" s="83"/>
      <c r="B87" s="83"/>
      <c r="C87" s="83"/>
      <c r="D87" s="83">
        <f t="shared" si="1"/>
        <v>0</v>
      </c>
      <c r="E87" s="83"/>
      <c r="F87" s="83"/>
      <c r="G87" s="83"/>
      <c r="H87" s="83"/>
      <c r="I87" s="83"/>
      <c r="J87" s="83"/>
      <c r="K87" s="84"/>
    </row>
    <row r="88" spans="1:11" ht="15">
      <c r="A88" s="83"/>
      <c r="B88" s="83"/>
      <c r="C88" s="83"/>
      <c r="D88" s="83">
        <f t="shared" si="1"/>
        <v>0</v>
      </c>
      <c r="E88" s="83"/>
      <c r="F88" s="83"/>
      <c r="G88" s="83"/>
      <c r="H88" s="83"/>
      <c r="I88" s="83"/>
      <c r="J88" s="83"/>
      <c r="K88" s="84"/>
    </row>
    <row r="89" spans="1:11" ht="15">
      <c r="A89" s="83"/>
      <c r="B89" s="83"/>
      <c r="C89" s="83"/>
      <c r="D89" s="83">
        <f t="shared" si="1"/>
        <v>0</v>
      </c>
      <c r="E89" s="83"/>
      <c r="F89" s="83"/>
      <c r="G89" s="83"/>
      <c r="H89" s="83"/>
      <c r="I89" s="83"/>
      <c r="J89" s="83"/>
      <c r="K89" s="84"/>
    </row>
    <row r="90" spans="1:11" ht="15">
      <c r="A90" s="83"/>
      <c r="B90" s="83"/>
      <c r="C90" s="83"/>
      <c r="D90" s="83">
        <f t="shared" si="1"/>
        <v>0</v>
      </c>
      <c r="E90" s="83"/>
      <c r="F90" s="83"/>
      <c r="G90" s="83"/>
      <c r="H90" s="83"/>
      <c r="I90" s="83"/>
      <c r="J90" s="83"/>
      <c r="K90" s="84"/>
    </row>
    <row r="91" spans="1:11" ht="15">
      <c r="A91" s="83"/>
      <c r="B91" s="83"/>
      <c r="C91" s="83"/>
      <c r="D91" s="83">
        <f t="shared" si="1"/>
        <v>0</v>
      </c>
      <c r="E91" s="83"/>
      <c r="F91" s="83"/>
      <c r="G91" s="83"/>
      <c r="H91" s="83"/>
      <c r="I91" s="83"/>
      <c r="J91" s="83"/>
      <c r="K91" s="84"/>
    </row>
    <row r="92" spans="1:11" ht="15">
      <c r="A92" s="83"/>
      <c r="B92" s="83"/>
      <c r="C92" s="83"/>
      <c r="D92" s="83">
        <f t="shared" si="1"/>
        <v>0</v>
      </c>
      <c r="E92" s="83"/>
      <c r="F92" s="83"/>
      <c r="G92" s="83"/>
      <c r="H92" s="83"/>
      <c r="I92" s="83"/>
      <c r="J92" s="83"/>
      <c r="K92" s="84"/>
    </row>
    <row r="93" spans="1:11" ht="15">
      <c r="A93" s="83"/>
      <c r="B93" s="83"/>
      <c r="C93" s="83"/>
      <c r="D93" s="83">
        <f t="shared" si="1"/>
        <v>0</v>
      </c>
      <c r="E93" s="83"/>
      <c r="F93" s="83"/>
      <c r="G93" s="83"/>
      <c r="H93" s="83"/>
      <c r="I93" s="83"/>
      <c r="J93" s="83"/>
      <c r="K93" s="84"/>
    </row>
    <row r="94" spans="1:11" ht="15">
      <c r="A94" s="83"/>
      <c r="B94" s="83"/>
      <c r="C94" s="83"/>
      <c r="D94" s="83">
        <f t="shared" si="1"/>
        <v>0</v>
      </c>
      <c r="E94" s="83"/>
      <c r="F94" s="83"/>
      <c r="G94" s="83"/>
      <c r="H94" s="83"/>
      <c r="I94" s="83"/>
      <c r="J94" s="83"/>
      <c r="K94" s="84"/>
    </row>
    <row r="95" spans="1:11" ht="15">
      <c r="A95" s="83"/>
      <c r="B95" s="83"/>
      <c r="C95" s="83"/>
      <c r="D95" s="83">
        <f t="shared" si="1"/>
        <v>0</v>
      </c>
      <c r="E95" s="83"/>
      <c r="F95" s="83"/>
      <c r="G95" s="83"/>
      <c r="H95" s="83"/>
      <c r="I95" s="83"/>
      <c r="J95" s="83"/>
      <c r="K95" s="84"/>
    </row>
    <row r="96" spans="1:11" ht="15">
      <c r="A96" s="83"/>
      <c r="B96" s="83"/>
      <c r="C96" s="83"/>
      <c r="D96" s="83">
        <f t="shared" si="1"/>
        <v>0</v>
      </c>
      <c r="E96" s="83"/>
      <c r="F96" s="83"/>
      <c r="G96" s="83"/>
      <c r="H96" s="83"/>
      <c r="I96" s="83"/>
      <c r="J96" s="83"/>
      <c r="K96" s="84"/>
    </row>
    <row r="97" spans="1:11" ht="15">
      <c r="A97" s="83"/>
      <c r="B97" s="83"/>
      <c r="C97" s="83"/>
      <c r="D97" s="83">
        <f t="shared" si="1"/>
        <v>0</v>
      </c>
      <c r="E97" s="83"/>
      <c r="F97" s="83"/>
      <c r="G97" s="83"/>
      <c r="H97" s="83"/>
      <c r="I97" s="83"/>
      <c r="J97" s="83"/>
      <c r="K97" s="84"/>
    </row>
    <row r="98" spans="1:11" ht="15">
      <c r="A98" s="83"/>
      <c r="B98" s="83"/>
      <c r="C98" s="83"/>
      <c r="D98" s="83">
        <f t="shared" si="1"/>
        <v>0</v>
      </c>
      <c r="E98" s="83"/>
      <c r="F98" s="83"/>
      <c r="G98" s="83"/>
      <c r="H98" s="83"/>
      <c r="I98" s="83"/>
      <c r="J98" s="83"/>
      <c r="K98" s="84"/>
    </row>
    <row r="99" spans="1:11" ht="15">
      <c r="A99" s="83"/>
      <c r="B99" s="83"/>
      <c r="C99" s="83"/>
      <c r="D99" s="83">
        <f t="shared" si="1"/>
        <v>0</v>
      </c>
      <c r="E99" s="83"/>
      <c r="F99" s="83"/>
      <c r="G99" s="83"/>
      <c r="H99" s="83"/>
      <c r="I99" s="83"/>
      <c r="J99" s="83"/>
      <c r="K99" s="84"/>
    </row>
    <row r="100" spans="1:11" ht="15">
      <c r="A100" s="83"/>
      <c r="B100" s="83"/>
      <c r="C100" s="83"/>
      <c r="D100" s="83">
        <f t="shared" si="1"/>
        <v>0</v>
      </c>
      <c r="E100" s="83"/>
      <c r="F100" s="83"/>
      <c r="G100" s="83"/>
      <c r="H100" s="83"/>
      <c r="I100" s="83"/>
      <c r="J100" s="83"/>
      <c r="K100" s="84"/>
    </row>
    <row r="101" spans="2:11" ht="15">
      <c r="B101" s="83"/>
      <c r="C101" s="83"/>
      <c r="D101" s="83">
        <f t="shared" si="1"/>
        <v>0</v>
      </c>
      <c r="E101" s="83"/>
      <c r="F101" s="83"/>
      <c r="G101" s="83"/>
      <c r="H101" s="83"/>
      <c r="I101" s="83"/>
      <c r="J101" s="83"/>
      <c r="K101" s="84"/>
    </row>
  </sheetData>
  <sheetProtection/>
  <mergeCells count="21">
    <mergeCell ref="E8:F8"/>
    <mergeCell ref="E4:F4"/>
    <mergeCell ref="E10:F12"/>
    <mergeCell ref="G10:K12"/>
    <mergeCell ref="A13:K13"/>
    <mergeCell ref="B5:K5"/>
    <mergeCell ref="B6:K6"/>
    <mergeCell ref="B7:D7"/>
    <mergeCell ref="E7:F7"/>
    <mergeCell ref="G7:K7"/>
    <mergeCell ref="A8:D12"/>
    <mergeCell ref="G4:K4"/>
    <mergeCell ref="G8:K8"/>
    <mergeCell ref="E9:F9"/>
    <mergeCell ref="G9:K9"/>
    <mergeCell ref="A1:K1"/>
    <mergeCell ref="A2:K2"/>
    <mergeCell ref="B3:D3"/>
    <mergeCell ref="E3:F3"/>
    <mergeCell ref="G3:K3"/>
    <mergeCell ref="B4:D4"/>
  </mergeCells>
  <dataValidations count="6">
    <dataValidation type="list" allowBlank="1" showInputMessage="1" showErrorMessage="1" sqref="J15:J101">
      <formula1>"dU,dI,dT-Amino C6,dT-Biotin,dSpacer,Spacer C3,Spacer C9,Spacer C18,Phosphorothioate,5-Methyl dC"</formula1>
    </dataValidation>
    <dataValidation type="list" allowBlank="1" showInputMessage="1" showErrorMessage="1" sqref="E15:E101">
      <formula1>"DSL,PAGE Plus,PAGE,HPLC"</formula1>
    </dataValidation>
    <dataValidation allowBlank="1" showInputMessage="1" showErrorMessage="1" promptTitle="序列要求" prompt="序列大小写均可以，兼并碱基请用以下代码: R(A,G), Y(C,T), M(A,C), K(G,T), S(G,C), W(A,T), H(A,T,C), B(G,T,C), V(G,A,C), D(G,A,T), N(A,T,G,C)；序列中请不要使用空格或其它非碱基序列的字符，特殊要求请在备注栏标出！" sqref="C1:C4 C6:C7 C13:C101"/>
    <dataValidation type="list" allowBlank="1" showInputMessage="1" showErrorMessage="1" sqref="H15">
      <formula1>"5'Amino C6,5'Amino C12,5'Biotin,5'Phosphorylation,5' HS-C6,5' FAM,5' TET,5' JOE,5' HEX,5' Cy3, 5' TAMRA,5' ROX,5' Cy5"</formula1>
    </dataValidation>
    <dataValidation type="list" allowBlank="1" showInputMessage="1" showErrorMessage="1" sqref="I6 I13 I1:I4 I15:I101">
      <formula1>"3'Amino C7,3'Biotin,3'Phosphorylation,3' HS-C3,3'FAM,3'JOE,3'Cy3,3'ROX,3'Cy5,3' TAMRA,3'BHQ-1,3'BHQ-2,3'BHQ-3,3'DABCYL"</formula1>
    </dataValidation>
    <dataValidation type="list" allowBlank="1" showInputMessage="1" showErrorMessage="1" sqref="H6 H13 H1:H4 H16:H101">
      <formula1>"5'Amino C6,5'Amino C12,5'Biotin,5'Phosphorylation,5' HS-C6,5' FAM,5' TET,5' JOE,5' HEX,5' Cy3,5' 5' TAMRA,5' ROX,5' Cy5"</formula1>
    </dataValidation>
  </dataValidations>
  <hyperlinks>
    <hyperlink ref="G8" r:id="rId1" display="info@generaybio.com"/>
    <hyperlink ref="G8:K8" r:id="rId2" display="info@generaybio.com"/>
  </hyperlinks>
  <printOptions/>
  <pageMargins left="0.7" right="0.7" top="0.75" bottom="0.75" header="0.3" footer="0.3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C28" sqref="C28"/>
    </sheetView>
  </sheetViews>
  <sheetFormatPr defaultColWidth="9.00390625" defaultRowHeight="14.25"/>
  <cols>
    <col min="1" max="1" width="29.625" style="34" bestFit="1" customWidth="1"/>
    <col min="2" max="2" width="24.875" style="34" bestFit="1" customWidth="1"/>
    <col min="3" max="6" width="27.75390625" style="34" bestFit="1" customWidth="1"/>
    <col min="7" max="12" width="16.00390625" style="34" customWidth="1"/>
    <col min="13" max="16384" width="9.00390625" style="34" customWidth="1"/>
  </cols>
  <sheetData>
    <row r="1" spans="1:12" s="2" customFormat="1" ht="12">
      <c r="A1" s="64" t="s">
        <v>225</v>
      </c>
      <c r="B1" s="64" t="s">
        <v>226</v>
      </c>
      <c r="C1" s="64" t="s">
        <v>239</v>
      </c>
      <c r="D1" s="64" t="s">
        <v>238</v>
      </c>
      <c r="E1" s="64"/>
      <c r="F1" s="64"/>
      <c r="K1" s="67"/>
      <c r="L1" s="67"/>
    </row>
    <row r="2" spans="1:6" ht="12">
      <c r="A2" s="2" t="s">
        <v>96</v>
      </c>
      <c r="B2" s="2" t="s">
        <v>104</v>
      </c>
      <c r="C2" s="2" t="s">
        <v>227</v>
      </c>
      <c r="D2" s="41" t="s">
        <v>234</v>
      </c>
      <c r="E2" s="41"/>
      <c r="F2" s="41"/>
    </row>
    <row r="3" spans="1:6" ht="12">
      <c r="A3" s="2" t="s">
        <v>97</v>
      </c>
      <c r="B3" s="2" t="s">
        <v>105</v>
      </c>
      <c r="C3" s="2" t="s">
        <v>228</v>
      </c>
      <c r="D3" s="41" t="s">
        <v>235</v>
      </c>
      <c r="E3" s="41"/>
      <c r="F3" s="41"/>
    </row>
    <row r="4" spans="1:6" ht="12">
      <c r="A4" s="2" t="s">
        <v>98</v>
      </c>
      <c r="B4" s="2" t="s">
        <v>106</v>
      </c>
      <c r="C4" s="2" t="s">
        <v>194</v>
      </c>
      <c r="D4" s="41" t="s">
        <v>90</v>
      </c>
      <c r="E4" s="41"/>
      <c r="F4" s="41"/>
    </row>
    <row r="5" spans="1:6" ht="12">
      <c r="A5" s="2" t="s">
        <v>76</v>
      </c>
      <c r="B5" s="2" t="s">
        <v>83</v>
      </c>
      <c r="C5" s="2" t="s">
        <v>91</v>
      </c>
      <c r="D5" s="41" t="s">
        <v>91</v>
      </c>
      <c r="E5" s="41"/>
      <c r="F5" s="41"/>
    </row>
    <row r="6" spans="1:6" ht="12">
      <c r="A6" s="2" t="s">
        <v>77</v>
      </c>
      <c r="B6" s="2" t="s">
        <v>84</v>
      </c>
      <c r="C6" s="2" t="s">
        <v>92</v>
      </c>
      <c r="D6" s="41" t="s">
        <v>92</v>
      </c>
      <c r="E6" s="41"/>
      <c r="F6" s="41"/>
    </row>
    <row r="7" spans="1:9" ht="12">
      <c r="A7" s="2" t="s">
        <v>78</v>
      </c>
      <c r="B7" s="2" t="s">
        <v>85</v>
      </c>
      <c r="C7" s="2" t="s">
        <v>93</v>
      </c>
      <c r="D7" s="41" t="s">
        <v>93</v>
      </c>
      <c r="E7" s="41"/>
      <c r="F7" s="41"/>
      <c r="G7" s="41"/>
      <c r="H7" s="41"/>
      <c r="I7" s="41"/>
    </row>
    <row r="8" spans="1:9" ht="12">
      <c r="A8" s="2" t="s">
        <v>79</v>
      </c>
      <c r="B8" s="2" t="s">
        <v>86</v>
      </c>
      <c r="C8" s="41" t="s">
        <v>94</v>
      </c>
      <c r="D8" s="41" t="s">
        <v>94</v>
      </c>
      <c r="E8" s="41"/>
      <c r="F8" s="41"/>
      <c r="G8" s="41"/>
      <c r="H8" s="41"/>
      <c r="I8" s="41"/>
    </row>
    <row r="9" spans="1:9" ht="12">
      <c r="A9" s="2" t="s">
        <v>327</v>
      </c>
      <c r="B9" s="2" t="s">
        <v>87</v>
      </c>
      <c r="C9" s="41" t="s">
        <v>95</v>
      </c>
      <c r="D9" s="41" t="s">
        <v>95</v>
      </c>
      <c r="E9" s="41"/>
      <c r="F9" s="41"/>
      <c r="G9" s="41"/>
      <c r="H9" s="41"/>
      <c r="I9" s="41"/>
    </row>
    <row r="10" spans="1:2" ht="12">
      <c r="A10" s="2" t="s">
        <v>99</v>
      </c>
      <c r="B10" s="2" t="s">
        <v>89</v>
      </c>
    </row>
    <row r="11" spans="1:2" ht="12">
      <c r="A11" s="2" t="s">
        <v>328</v>
      </c>
      <c r="B11" s="2" t="s">
        <v>233</v>
      </c>
    </row>
    <row r="12" spans="1:2" ht="12">
      <c r="A12" s="2" t="s">
        <v>80</v>
      </c>
      <c r="B12" s="2" t="s">
        <v>95</v>
      </c>
    </row>
    <row r="13" ht="12">
      <c r="A13" s="2" t="s">
        <v>101</v>
      </c>
    </row>
    <row r="14" ht="12">
      <c r="A14" s="2" t="s">
        <v>81</v>
      </c>
    </row>
    <row r="15" ht="12">
      <c r="A15" s="2" t="s">
        <v>82</v>
      </c>
    </row>
    <row r="16" ht="12">
      <c r="A16" s="2" t="s">
        <v>102</v>
      </c>
    </row>
    <row r="17" ht="12">
      <c r="A17" s="2" t="s">
        <v>103</v>
      </c>
    </row>
    <row r="18" ht="12">
      <c r="A18" s="2" t="s">
        <v>312</v>
      </c>
    </row>
    <row r="19" ht="12">
      <c r="A19" s="2" t="s">
        <v>313</v>
      </c>
    </row>
    <row r="20" ht="12">
      <c r="A20" s="2" t="s">
        <v>314</v>
      </c>
    </row>
    <row r="21" ht="12">
      <c r="A21" s="2" t="s">
        <v>315</v>
      </c>
    </row>
    <row r="22" ht="12">
      <c r="A22" s="2" t="s">
        <v>307</v>
      </c>
    </row>
    <row r="23" ht="12">
      <c r="A23" s="2" t="s">
        <v>308</v>
      </c>
    </row>
    <row r="24" ht="12">
      <c r="A24" s="34" t="s">
        <v>309</v>
      </c>
    </row>
    <row r="25" ht="12">
      <c r="A25" s="34" t="s">
        <v>310</v>
      </c>
    </row>
    <row r="26" ht="12">
      <c r="A26" s="34" t="s">
        <v>311</v>
      </c>
    </row>
    <row r="27" ht="12">
      <c r="A27" s="34" t="s">
        <v>94</v>
      </c>
    </row>
    <row r="28" ht="12">
      <c r="A28" s="34" t="s">
        <v>95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5" sqref="E15"/>
    </sheetView>
  </sheetViews>
  <sheetFormatPr defaultColWidth="9.00390625" defaultRowHeight="14.25"/>
  <cols>
    <col min="2" max="3" width="11.625" style="0" customWidth="1"/>
    <col min="4" max="4" width="10.25390625" style="0" customWidth="1"/>
    <col min="5" max="5" width="12.125" style="0" customWidth="1"/>
  </cols>
  <sheetData>
    <row r="1" spans="1:4" ht="15">
      <c r="A1" s="67" t="s">
        <v>225</v>
      </c>
      <c r="B1" s="67" t="s">
        <v>226</v>
      </c>
      <c r="C1" s="67" t="s">
        <v>239</v>
      </c>
      <c r="D1" s="67" t="s">
        <v>238</v>
      </c>
    </row>
    <row r="2" spans="1:4" ht="15">
      <c r="A2" s="41" t="s">
        <v>317</v>
      </c>
      <c r="B2" s="41" t="s">
        <v>317</v>
      </c>
      <c r="C2" s="41" t="s">
        <v>317</v>
      </c>
      <c r="D2" s="41" t="s">
        <v>317</v>
      </c>
    </row>
    <row r="3" spans="1:4" ht="15">
      <c r="A3" s="41" t="s">
        <v>318</v>
      </c>
      <c r="B3" s="41" t="s">
        <v>318</v>
      </c>
      <c r="C3" s="41" t="s">
        <v>318</v>
      </c>
      <c r="D3" s="41" t="s">
        <v>318</v>
      </c>
    </row>
    <row r="4" spans="1:4" ht="15">
      <c r="A4" s="41"/>
      <c r="B4" s="41" t="s">
        <v>319</v>
      </c>
      <c r="C4" s="41" t="s">
        <v>319</v>
      </c>
      <c r="D4" s="41" t="s">
        <v>319</v>
      </c>
    </row>
    <row r="5" spans="1:4" ht="15">
      <c r="A5" s="41"/>
      <c r="B5" s="41" t="s">
        <v>320</v>
      </c>
      <c r="C5" s="41" t="s">
        <v>320</v>
      </c>
      <c r="D5" s="41" t="s">
        <v>320</v>
      </c>
    </row>
    <row r="6" spans="1:4" ht="15">
      <c r="A6" s="41"/>
      <c r="B6" s="41" t="s">
        <v>321</v>
      </c>
      <c r="C6" s="41" t="s">
        <v>321</v>
      </c>
      <c r="D6" s="41" t="s">
        <v>321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D1">
      <selection activeCell="M1" sqref="M1"/>
    </sheetView>
  </sheetViews>
  <sheetFormatPr defaultColWidth="8.75390625" defaultRowHeight="14.25"/>
  <cols>
    <col min="1" max="1" width="22.00390625" style="47" customWidth="1"/>
    <col min="2" max="2" width="19.25390625" style="47" bestFit="1" customWidth="1"/>
    <col min="3" max="3" width="30.125" style="47" customWidth="1"/>
    <col min="4" max="4" width="19.25390625" style="47" customWidth="1"/>
    <col min="5" max="6" width="19.25390625" style="47" bestFit="1" customWidth="1"/>
    <col min="7" max="7" width="8.75390625" style="47" customWidth="1"/>
    <col min="8" max="8" width="20.50390625" style="47" bestFit="1" customWidth="1"/>
    <col min="9" max="9" width="21.625" style="47" bestFit="1" customWidth="1"/>
    <col min="10" max="10" width="8.75390625" style="47" customWidth="1"/>
    <col min="11" max="11" width="11.375" style="47" customWidth="1"/>
    <col min="12" max="16384" width="8.75390625" style="47" customWidth="1"/>
  </cols>
  <sheetData>
    <row r="1" spans="1:15" ht="15">
      <c r="A1" s="48" t="s">
        <v>298</v>
      </c>
      <c r="B1" s="48" t="s">
        <v>250</v>
      </c>
      <c r="C1" s="48" t="s">
        <v>251</v>
      </c>
      <c r="D1" s="58" t="s">
        <v>289</v>
      </c>
      <c r="E1" s="49" t="s">
        <v>14</v>
      </c>
      <c r="F1" s="49"/>
      <c r="G1" s="50"/>
      <c r="H1" s="51"/>
      <c r="I1" s="51"/>
      <c r="J1" s="47" t="s">
        <v>252</v>
      </c>
      <c r="K1" s="47" t="s">
        <v>253</v>
      </c>
      <c r="L1" s="52" t="s">
        <v>254</v>
      </c>
      <c r="M1" s="52" t="s">
        <v>302</v>
      </c>
      <c r="N1" s="52" t="s">
        <v>255</v>
      </c>
      <c r="O1" s="59" t="s">
        <v>295</v>
      </c>
    </row>
    <row r="2" spans="1:15" ht="15">
      <c r="A2" s="53" t="s">
        <v>256</v>
      </c>
      <c r="B2" s="53" t="s">
        <v>256</v>
      </c>
      <c r="C2" s="53" t="s">
        <v>256</v>
      </c>
      <c r="D2" s="53" t="s">
        <v>290</v>
      </c>
      <c r="F2" s="53"/>
      <c r="J2" s="47" t="s">
        <v>257</v>
      </c>
      <c r="K2" s="47">
        <v>1</v>
      </c>
      <c r="L2" s="52" t="s">
        <v>258</v>
      </c>
      <c r="M2" s="52" t="s">
        <v>259</v>
      </c>
      <c r="N2" s="52" t="s">
        <v>260</v>
      </c>
      <c r="O2" s="59" t="s">
        <v>296</v>
      </c>
    </row>
    <row r="3" spans="1:15" ht="15">
      <c r="A3" s="53" t="s">
        <v>261</v>
      </c>
      <c r="B3" s="53" t="s">
        <v>261</v>
      </c>
      <c r="C3" s="53" t="s">
        <v>261</v>
      </c>
      <c r="D3" s="53" t="s">
        <v>291</v>
      </c>
      <c r="E3" s="53"/>
      <c r="F3" s="53"/>
      <c r="J3" s="47" t="s">
        <v>262</v>
      </c>
      <c r="K3" s="47">
        <v>2</v>
      </c>
      <c r="L3" s="52" t="s">
        <v>263</v>
      </c>
      <c r="M3" s="52" t="s">
        <v>264</v>
      </c>
      <c r="N3" s="52" t="s">
        <v>265</v>
      </c>
      <c r="O3" s="59" t="s">
        <v>297</v>
      </c>
    </row>
    <row r="4" spans="1:13" ht="15">
      <c r="A4" s="53" t="s">
        <v>266</v>
      </c>
      <c r="B4" s="53" t="s">
        <v>266</v>
      </c>
      <c r="C4" s="53" t="s">
        <v>266</v>
      </c>
      <c r="D4" s="53" t="s">
        <v>292</v>
      </c>
      <c r="E4" s="53"/>
      <c r="F4" s="53"/>
      <c r="K4" s="47">
        <v>4</v>
      </c>
      <c r="L4" s="52"/>
      <c r="M4" s="52"/>
    </row>
    <row r="5" spans="1:13" ht="15">
      <c r="A5" s="53" t="s">
        <v>267</v>
      </c>
      <c r="B5" s="53" t="s">
        <v>267</v>
      </c>
      <c r="C5" s="53" t="s">
        <v>267</v>
      </c>
      <c r="D5" s="53" t="s">
        <v>293</v>
      </c>
      <c r="E5" s="53"/>
      <c r="F5" s="53"/>
      <c r="H5" s="54" t="s">
        <v>268</v>
      </c>
      <c r="I5" s="55" t="s">
        <v>269</v>
      </c>
      <c r="J5" s="54"/>
      <c r="L5" s="52"/>
      <c r="M5" s="52"/>
    </row>
    <row r="6" spans="1:13" ht="15">
      <c r="A6" s="53" t="s">
        <v>271</v>
      </c>
      <c r="B6" s="53" t="s">
        <v>271</v>
      </c>
      <c r="C6" s="53" t="s">
        <v>271</v>
      </c>
      <c r="D6" s="53" t="s">
        <v>294</v>
      </c>
      <c r="E6" s="53"/>
      <c r="F6" s="53"/>
      <c r="H6" s="54" t="s">
        <v>270</v>
      </c>
      <c r="I6" s="55">
        <v>1</v>
      </c>
      <c r="L6" s="52"/>
      <c r="M6" s="52"/>
    </row>
    <row r="7" spans="1:13" ht="15">
      <c r="A7" s="53" t="s">
        <v>14</v>
      </c>
      <c r="B7" s="53" t="s">
        <v>14</v>
      </c>
      <c r="C7" s="53" t="s">
        <v>14</v>
      </c>
      <c r="D7" s="53"/>
      <c r="E7" s="53"/>
      <c r="F7" s="53"/>
      <c r="H7" s="54" t="s">
        <v>273</v>
      </c>
      <c r="I7" s="56" t="e">
        <v>#N/A</v>
      </c>
      <c r="L7" s="52"/>
      <c r="M7" s="52"/>
    </row>
    <row r="8" spans="4:9" ht="15">
      <c r="D8" s="53"/>
      <c r="H8" s="54" t="s">
        <v>274</v>
      </c>
      <c r="I8" s="56">
        <v>0</v>
      </c>
    </row>
    <row r="9" spans="8:9" ht="15">
      <c r="H9" s="54" t="s">
        <v>275</v>
      </c>
      <c r="I9" s="47">
        <v>1</v>
      </c>
    </row>
    <row r="10" ht="15">
      <c r="H10" s="54"/>
    </row>
    <row r="11" spans="1:8" ht="17.25">
      <c r="A11" s="61" t="s">
        <v>299</v>
      </c>
      <c r="B11" s="61" t="s">
        <v>299</v>
      </c>
      <c r="C11" s="61" t="s">
        <v>299</v>
      </c>
      <c r="D11" s="61" t="s">
        <v>300</v>
      </c>
      <c r="H11" s="54"/>
    </row>
    <row r="12" spans="1:9" ht="15">
      <c r="A12" s="62"/>
      <c r="B12" s="62"/>
      <c r="C12" s="62"/>
      <c r="D12" s="62"/>
      <c r="H12" s="55" t="s">
        <v>276</v>
      </c>
      <c r="I12" s="47" t="e">
        <v>#N/A</v>
      </c>
    </row>
    <row r="13" spans="1:9" ht="15">
      <c r="A13" s="62"/>
      <c r="B13" s="62"/>
      <c r="C13" s="62"/>
      <c r="D13" s="62"/>
      <c r="H13" s="55" t="s">
        <v>277</v>
      </c>
      <c r="I13" s="47" t="e">
        <v>#N/A</v>
      </c>
    </row>
    <row r="14" spans="1:4" ht="15">
      <c r="A14" s="62"/>
      <c r="B14" s="62"/>
      <c r="C14" s="62"/>
      <c r="D14" s="62"/>
    </row>
    <row r="16" ht="15">
      <c r="I16" s="47">
        <f ca="1">COUNTA(INDIRECT('FISH试剂盒产品'!C5,0))</f>
        <v>1</v>
      </c>
    </row>
    <row r="17" ht="15">
      <c r="B17" s="45"/>
    </row>
    <row r="18" spans="7:14" ht="15">
      <c r="G18" s="45"/>
      <c r="H18" s="46"/>
      <c r="I18" s="46"/>
      <c r="J18" s="45"/>
      <c r="K18" s="45"/>
      <c r="L18" s="45"/>
      <c r="M18" s="45"/>
      <c r="N18" s="45"/>
    </row>
    <row r="19" spans="6:14" ht="15">
      <c r="F19" s="45"/>
      <c r="G19" s="45"/>
      <c r="H19" s="46"/>
      <c r="I19" s="46"/>
      <c r="J19" s="45"/>
      <c r="K19" s="45"/>
      <c r="L19" s="45"/>
      <c r="M19" s="45"/>
      <c r="N19" s="45"/>
    </row>
    <row r="20" spans="6:14" ht="14.25">
      <c r="F20" s="45"/>
      <c r="G20" s="45"/>
      <c r="H20" s="46"/>
      <c r="I20" s="46"/>
      <c r="J20" s="45"/>
      <c r="K20" s="45"/>
      <c r="L20" s="45"/>
      <c r="M20" s="45"/>
      <c r="N20" s="45"/>
    </row>
    <row r="21" spans="6:14" ht="14.25">
      <c r="F21" s="45"/>
      <c r="G21" s="45"/>
      <c r="H21" s="57" t="s">
        <v>278</v>
      </c>
      <c r="I21" s="57" t="s">
        <v>279</v>
      </c>
      <c r="J21" s="57" t="s">
        <v>280</v>
      </c>
      <c r="K21" s="57" t="s">
        <v>281</v>
      </c>
      <c r="L21" s="57" t="s">
        <v>252</v>
      </c>
      <c r="M21" s="57" t="s">
        <v>282</v>
      </c>
      <c r="N21" s="57"/>
    </row>
    <row r="22" spans="6:14" ht="14.25">
      <c r="F22" s="45"/>
      <c r="G22" s="45"/>
      <c r="H22" s="53" t="s">
        <v>283</v>
      </c>
      <c r="I22" s="53" t="s">
        <v>249</v>
      </c>
      <c r="J22" s="45"/>
      <c r="K22" s="45"/>
      <c r="L22" s="45" t="s">
        <v>284</v>
      </c>
      <c r="M22" s="45"/>
      <c r="N22" s="45"/>
    </row>
    <row r="23" spans="7:14" ht="14.25">
      <c r="G23" s="45"/>
      <c r="H23" s="53" t="s">
        <v>285</v>
      </c>
      <c r="I23" s="53" t="s">
        <v>250</v>
      </c>
      <c r="J23" s="45"/>
      <c r="K23" s="45"/>
      <c r="L23" s="45" t="s">
        <v>286</v>
      </c>
      <c r="M23" s="45"/>
      <c r="N23" s="45"/>
    </row>
    <row r="24" spans="7:14" ht="14.25">
      <c r="G24" s="45"/>
      <c r="H24" s="53" t="s">
        <v>272</v>
      </c>
      <c r="I24" s="53" t="s">
        <v>251</v>
      </c>
      <c r="J24" s="45"/>
      <c r="K24" s="45"/>
      <c r="L24" s="45" t="s">
        <v>287</v>
      </c>
      <c r="M24" s="45"/>
      <c r="N24" s="45"/>
    </row>
    <row r="25" spans="7:14" ht="14.25">
      <c r="G25" s="45"/>
      <c r="H25" s="53" t="s">
        <v>14</v>
      </c>
      <c r="I25" s="46"/>
      <c r="J25" s="45"/>
      <c r="K25" s="45"/>
      <c r="L25" s="45" t="s">
        <v>288</v>
      </c>
      <c r="M25" s="45"/>
      <c r="N25" s="45"/>
    </row>
    <row r="26" spans="7:14" ht="14.25">
      <c r="G26" s="45"/>
      <c r="H26" s="46"/>
      <c r="I26" s="46"/>
      <c r="J26" s="45"/>
      <c r="K26" s="45"/>
      <c r="L26" s="45" t="s">
        <v>14</v>
      </c>
      <c r="M26" s="45"/>
      <c r="N26" s="45"/>
    </row>
    <row r="27" spans="7:14" ht="14.25">
      <c r="G27" s="45"/>
      <c r="H27" s="46"/>
      <c r="I27" s="46"/>
      <c r="J27" s="45"/>
      <c r="K27" s="45"/>
      <c r="L27" s="45"/>
      <c r="M27" s="45"/>
      <c r="N27" s="45"/>
    </row>
    <row r="28" spans="7:14" ht="14.25">
      <c r="G28" s="45"/>
      <c r="H28" s="46"/>
      <c r="I28" s="46"/>
      <c r="J28" s="45"/>
      <c r="K28" s="45"/>
      <c r="L28" s="45"/>
      <c r="M28" s="45"/>
      <c r="N28" s="45"/>
    </row>
    <row r="29" spans="7:14" ht="14.25">
      <c r="G29" s="45"/>
      <c r="H29" s="46"/>
      <c r="I29" s="46"/>
      <c r="J29" s="45"/>
      <c r="K29" s="45"/>
      <c r="L29" s="45"/>
      <c r="M29" s="45"/>
      <c r="N29" s="45"/>
    </row>
    <row r="30" spans="7:14" ht="14.25">
      <c r="G30" s="45"/>
      <c r="H30" s="46"/>
      <c r="I30" s="46"/>
      <c r="J30" s="45"/>
      <c r="K30" s="45"/>
      <c r="L30" s="45"/>
      <c r="M30" s="45"/>
      <c r="N30" s="45"/>
    </row>
    <row r="31" spans="7:14" ht="14.25">
      <c r="G31" s="57" t="s">
        <v>17</v>
      </c>
      <c r="H31" s="53" t="s">
        <v>283</v>
      </c>
      <c r="I31" s="53" t="s">
        <v>285</v>
      </c>
      <c r="J31" s="53" t="s">
        <v>272</v>
      </c>
      <c r="K31" s="53" t="s">
        <v>14</v>
      </c>
      <c r="L31" s="45"/>
      <c r="M31" s="45"/>
      <c r="N31" s="45"/>
    </row>
    <row r="32" ht="14.25"/>
  </sheetData>
  <sheetProtection/>
  <protectedRanges>
    <protectedRange sqref="E1:F1" name="区域4_6_1"/>
  </protectedRange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3" width="11.875" style="0" bestFit="1" customWidth="1"/>
    <col min="4" max="4" width="12.50390625" style="0" bestFit="1" customWidth="1"/>
    <col min="5" max="5" width="6.75390625" style="0" bestFit="1" customWidth="1"/>
  </cols>
  <sheetData>
    <row r="1" spans="1:13" ht="17.25">
      <c r="A1" s="60" t="s">
        <v>298</v>
      </c>
      <c r="B1" s="60" t="s">
        <v>250</v>
      </c>
      <c r="C1" s="60" t="s">
        <v>251</v>
      </c>
      <c r="D1" s="60" t="s">
        <v>289</v>
      </c>
      <c r="E1" s="60" t="s">
        <v>14</v>
      </c>
      <c r="G1" s="53"/>
      <c r="H1" s="53"/>
      <c r="I1" s="53"/>
      <c r="K1" s="53"/>
      <c r="L1" s="53"/>
      <c r="M1" s="53"/>
    </row>
    <row r="2" spans="1:5" ht="15">
      <c r="A2" s="62">
        <v>50</v>
      </c>
      <c r="B2" s="63">
        <v>50</v>
      </c>
      <c r="C2" s="63">
        <v>50</v>
      </c>
      <c r="D2" s="62">
        <v>2</v>
      </c>
      <c r="E2" s="47"/>
    </row>
    <row r="3" spans="1:5" ht="15">
      <c r="A3" s="62">
        <v>100</v>
      </c>
      <c r="B3" s="63">
        <v>100</v>
      </c>
      <c r="C3" s="63">
        <v>100</v>
      </c>
      <c r="D3" s="62">
        <v>4</v>
      </c>
      <c r="E3" s="47"/>
    </row>
    <row r="4" spans="1:5" ht="15">
      <c r="A4" s="62"/>
      <c r="B4" s="63"/>
      <c r="C4" s="63"/>
      <c r="D4" s="62"/>
      <c r="E4" s="47"/>
    </row>
  </sheetData>
  <sheetProtection/>
  <protectedRanges>
    <protectedRange sqref="E1" name="区域4_6_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X41"/>
  <sheetViews>
    <sheetView zoomScalePageLayoutView="0" workbookViewId="0" topLeftCell="A1">
      <selection activeCell="I28" sqref="I28"/>
    </sheetView>
  </sheetViews>
  <sheetFormatPr defaultColWidth="9.00390625" defaultRowHeight="14.25"/>
  <cols>
    <col min="1" max="2" width="10.625" style="13" bestFit="1" customWidth="1"/>
    <col min="3" max="3" width="11.00390625" style="13" bestFit="1" customWidth="1"/>
    <col min="4" max="4" width="5.125" style="2" customWidth="1"/>
    <col min="5" max="5" width="14.25390625" style="2" customWidth="1"/>
    <col min="6" max="6" width="9.625" style="2" bestFit="1" customWidth="1"/>
    <col min="7" max="7" width="13.125" style="2" bestFit="1" customWidth="1"/>
    <col min="8" max="8" width="4.125" style="2" customWidth="1"/>
    <col min="9" max="9" width="19.125" style="2" bestFit="1" customWidth="1"/>
    <col min="10" max="10" width="25.75390625" style="2" bestFit="1" customWidth="1"/>
    <col min="11" max="11" width="20.375" style="2" bestFit="1" customWidth="1"/>
    <col min="12" max="12" width="8.00390625" style="2" bestFit="1" customWidth="1"/>
    <col min="13" max="14" width="8.50390625" style="2" bestFit="1" customWidth="1"/>
    <col min="15" max="15" width="11.375" style="2" bestFit="1" customWidth="1"/>
    <col min="16" max="16" width="29.625" style="68" bestFit="1" customWidth="1"/>
    <col min="17" max="17" width="20.375" style="64" bestFit="1" customWidth="1"/>
    <col min="18" max="18" width="8.00390625" style="68" bestFit="1" customWidth="1"/>
    <col min="19" max="19" width="26.875" style="68" customWidth="1"/>
    <col min="20" max="20" width="22.25390625" style="2" bestFit="1" customWidth="1"/>
    <col min="21" max="21" width="8.00390625" style="68" bestFit="1" customWidth="1"/>
    <col min="22" max="22" width="7.25390625" style="2" customWidth="1"/>
    <col min="23" max="16384" width="9.00390625" style="2" customWidth="1"/>
  </cols>
  <sheetData>
    <row r="1" spans="1:24" ht="12">
      <c r="A1" s="13" t="s">
        <v>224</v>
      </c>
      <c r="B1" s="13" t="s">
        <v>134</v>
      </c>
      <c r="C1" s="13" t="s">
        <v>135</v>
      </c>
      <c r="E1" s="2" t="s">
        <v>107</v>
      </c>
      <c r="F1" s="2" t="s">
        <v>136</v>
      </c>
      <c r="G1" s="2" t="s">
        <v>108</v>
      </c>
      <c r="I1" s="2" t="s">
        <v>109</v>
      </c>
      <c r="J1" s="2" t="s">
        <v>18</v>
      </c>
      <c r="K1" s="2" t="s">
        <v>110</v>
      </c>
      <c r="L1" s="2" t="s">
        <v>122</v>
      </c>
      <c r="M1" s="2" t="s">
        <v>111</v>
      </c>
      <c r="N1" s="2" t="s">
        <v>112</v>
      </c>
      <c r="O1" s="2" t="s">
        <v>125</v>
      </c>
      <c r="P1" s="68" t="s">
        <v>113</v>
      </c>
      <c r="Q1" s="64" t="s">
        <v>114</v>
      </c>
      <c r="R1" s="68" t="s">
        <v>119</v>
      </c>
      <c r="S1" s="68" t="s">
        <v>115</v>
      </c>
      <c r="T1" s="2" t="s">
        <v>116</v>
      </c>
      <c r="U1" s="68" t="s">
        <v>25</v>
      </c>
      <c r="V1" s="2" t="s">
        <v>128</v>
      </c>
      <c r="W1" s="38" t="s">
        <v>231</v>
      </c>
      <c r="X1" s="42" t="s">
        <v>243</v>
      </c>
    </row>
    <row r="2" spans="1:24" ht="12">
      <c r="A2" s="2" t="s">
        <v>137</v>
      </c>
      <c r="B2" s="2" t="s">
        <v>138</v>
      </c>
      <c r="C2" s="2" t="s">
        <v>139</v>
      </c>
      <c r="E2" s="5" t="s">
        <v>72</v>
      </c>
      <c r="F2" s="2" t="s">
        <v>140</v>
      </c>
      <c r="G2" s="2" t="s">
        <v>141</v>
      </c>
      <c r="I2" s="2" t="s">
        <v>142</v>
      </c>
      <c r="J2" s="2" t="s">
        <v>143</v>
      </c>
      <c r="K2" s="2" t="s">
        <v>144</v>
      </c>
      <c r="L2" s="2" t="s">
        <v>123</v>
      </c>
      <c r="M2" s="2" t="s">
        <v>138</v>
      </c>
      <c r="N2" s="2" t="s">
        <v>145</v>
      </c>
      <c r="O2" s="2" t="s">
        <v>126</v>
      </c>
      <c r="P2" s="68" t="s">
        <v>96</v>
      </c>
      <c r="Q2" s="64" t="s">
        <v>146</v>
      </c>
      <c r="R2" s="68">
        <v>100</v>
      </c>
      <c r="S2" s="68" t="s">
        <v>75</v>
      </c>
      <c r="T2" s="2" t="s">
        <v>146</v>
      </c>
      <c r="U2" s="68" t="s">
        <v>120</v>
      </c>
      <c r="V2" s="2" t="s">
        <v>130</v>
      </c>
      <c r="W2" s="2" t="s">
        <v>230</v>
      </c>
      <c r="X2" s="42" t="s">
        <v>246</v>
      </c>
    </row>
    <row r="3" spans="1:24" ht="12">
      <c r="A3" s="2" t="s">
        <v>57</v>
      </c>
      <c r="B3" s="2" t="s">
        <v>46</v>
      </c>
      <c r="C3" s="2" t="s">
        <v>147</v>
      </c>
      <c r="E3" s="5" t="s">
        <v>73</v>
      </c>
      <c r="F3" s="2" t="s">
        <v>64</v>
      </c>
      <c r="G3" s="2" t="s">
        <v>148</v>
      </c>
      <c r="I3" s="2" t="s">
        <v>149</v>
      </c>
      <c r="J3" s="2" t="s">
        <v>29</v>
      </c>
      <c r="K3" s="2" t="s">
        <v>150</v>
      </c>
      <c r="L3" s="2" t="s">
        <v>124</v>
      </c>
      <c r="M3" s="2" t="s">
        <v>151</v>
      </c>
      <c r="N3" s="2" t="s">
        <v>62</v>
      </c>
      <c r="O3" s="2" t="s">
        <v>152</v>
      </c>
      <c r="P3" s="68" t="s">
        <v>97</v>
      </c>
      <c r="Q3" s="64" t="s">
        <v>153</v>
      </c>
      <c r="R3" s="68">
        <v>200</v>
      </c>
      <c r="S3" s="68" t="s">
        <v>39</v>
      </c>
      <c r="T3" s="2" t="s">
        <v>154</v>
      </c>
      <c r="U3" s="68" t="s">
        <v>121</v>
      </c>
      <c r="V3" s="2" t="s">
        <v>129</v>
      </c>
      <c r="W3" s="2" t="s">
        <v>237</v>
      </c>
      <c r="X3" s="42" t="s">
        <v>245</v>
      </c>
    </row>
    <row r="4" spans="1:24" ht="12">
      <c r="A4" s="2"/>
      <c r="B4" s="2" t="s">
        <v>155</v>
      </c>
      <c r="C4" s="2" t="s">
        <v>156</v>
      </c>
      <c r="E4" s="5" t="s">
        <v>50</v>
      </c>
      <c r="F4" s="2" t="s">
        <v>65</v>
      </c>
      <c r="G4" s="2" t="s">
        <v>157</v>
      </c>
      <c r="I4" s="2" t="s">
        <v>158</v>
      </c>
      <c r="J4" s="2" t="s">
        <v>30</v>
      </c>
      <c r="M4" s="2" t="s">
        <v>159</v>
      </c>
      <c r="N4" s="2" t="s">
        <v>63</v>
      </c>
      <c r="P4" s="68" t="s">
        <v>98</v>
      </c>
      <c r="Q4" s="64" t="s">
        <v>160</v>
      </c>
      <c r="S4" s="68" t="s">
        <v>40</v>
      </c>
      <c r="T4" s="2" t="s">
        <v>150</v>
      </c>
      <c r="V4" s="2" t="s">
        <v>131</v>
      </c>
      <c r="W4" s="38" t="s">
        <v>232</v>
      </c>
      <c r="X4" s="42" t="s">
        <v>244</v>
      </c>
    </row>
    <row r="5" spans="1:19" ht="12">
      <c r="A5" s="2"/>
      <c r="B5" s="2" t="s">
        <v>161</v>
      </c>
      <c r="C5" s="2" t="s">
        <v>48</v>
      </c>
      <c r="E5" s="5" t="s">
        <v>51</v>
      </c>
      <c r="F5" s="2" t="s">
        <v>66</v>
      </c>
      <c r="G5" s="2" t="s">
        <v>162</v>
      </c>
      <c r="J5" s="2" t="s">
        <v>31</v>
      </c>
      <c r="M5" s="2" t="s">
        <v>60</v>
      </c>
      <c r="P5" s="68" t="s">
        <v>76</v>
      </c>
      <c r="S5" s="68" t="s">
        <v>41</v>
      </c>
    </row>
    <row r="6" spans="1:19" ht="12">
      <c r="A6" s="2"/>
      <c r="B6" s="2" t="s">
        <v>163</v>
      </c>
      <c r="C6" s="2" t="s">
        <v>45</v>
      </c>
      <c r="E6" s="5" t="s">
        <v>27</v>
      </c>
      <c r="F6" s="2" t="s">
        <v>67</v>
      </c>
      <c r="G6" s="2" t="s">
        <v>164</v>
      </c>
      <c r="J6" s="2" t="s">
        <v>32</v>
      </c>
      <c r="M6" s="2" t="s">
        <v>61</v>
      </c>
      <c r="P6" s="68" t="s">
        <v>77</v>
      </c>
      <c r="S6" s="68" t="s">
        <v>42</v>
      </c>
    </row>
    <row r="7" spans="1:19" ht="12">
      <c r="A7" s="2"/>
      <c r="B7" s="2"/>
      <c r="C7" s="2" t="s">
        <v>49</v>
      </c>
      <c r="E7" s="5" t="s">
        <v>28</v>
      </c>
      <c r="F7" s="2" t="s">
        <v>68</v>
      </c>
      <c r="G7" s="2" t="s">
        <v>165</v>
      </c>
      <c r="J7" s="2" t="s">
        <v>33</v>
      </c>
      <c r="M7" s="2" t="s">
        <v>166</v>
      </c>
      <c r="P7" s="68" t="s">
        <v>78</v>
      </c>
      <c r="S7" s="68" t="s">
        <v>43</v>
      </c>
    </row>
    <row r="8" spans="1:19" ht="12">
      <c r="A8" s="2"/>
      <c r="B8" s="2"/>
      <c r="C8" s="2" t="s">
        <v>47</v>
      </c>
      <c r="E8" s="5" t="s">
        <v>52</v>
      </c>
      <c r="G8" s="2" t="s">
        <v>167</v>
      </c>
      <c r="J8" s="2" t="s">
        <v>34</v>
      </c>
      <c r="P8" s="68" t="s">
        <v>79</v>
      </c>
      <c r="S8" s="68" t="s">
        <v>44</v>
      </c>
    </row>
    <row r="9" spans="1:19" ht="12">
      <c r="A9" s="2"/>
      <c r="B9" s="2"/>
      <c r="C9" s="2" t="s">
        <v>168</v>
      </c>
      <c r="E9" s="5" t="s">
        <v>53</v>
      </c>
      <c r="G9" s="2" t="s">
        <v>169</v>
      </c>
      <c r="J9" s="2" t="s">
        <v>35</v>
      </c>
      <c r="P9" s="68" t="s">
        <v>170</v>
      </c>
      <c r="S9" s="68" t="s">
        <v>76</v>
      </c>
    </row>
    <row r="10" spans="1:19" ht="12">
      <c r="A10" s="2"/>
      <c r="B10" s="2"/>
      <c r="C10" s="2" t="s">
        <v>171</v>
      </c>
      <c r="E10" s="5" t="s">
        <v>132</v>
      </c>
      <c r="G10" s="2" t="s">
        <v>172</v>
      </c>
      <c r="J10" s="2" t="s">
        <v>36</v>
      </c>
      <c r="P10" s="68" t="s">
        <v>99</v>
      </c>
      <c r="S10" s="68" t="s">
        <v>77</v>
      </c>
    </row>
    <row r="11" spans="1:19" ht="12">
      <c r="A11" s="2"/>
      <c r="B11" s="2"/>
      <c r="C11" s="2" t="s">
        <v>173</v>
      </c>
      <c r="E11" s="5" t="s">
        <v>174</v>
      </c>
      <c r="J11" s="2" t="s">
        <v>37</v>
      </c>
      <c r="P11" s="68" t="s">
        <v>100</v>
      </c>
      <c r="S11" s="68" t="s">
        <v>78</v>
      </c>
    </row>
    <row r="12" spans="1:19" ht="12">
      <c r="A12" s="2"/>
      <c r="B12" s="2"/>
      <c r="C12" s="2" t="s">
        <v>175</v>
      </c>
      <c r="E12" s="5" t="s">
        <v>176</v>
      </c>
      <c r="J12" s="2" t="s">
        <v>38</v>
      </c>
      <c r="P12" s="68" t="s">
        <v>80</v>
      </c>
      <c r="S12" s="68" t="s">
        <v>79</v>
      </c>
    </row>
    <row r="13" spans="1:19" ht="12">
      <c r="A13" s="2"/>
      <c r="B13" s="2"/>
      <c r="C13" s="2" t="s">
        <v>177</v>
      </c>
      <c r="E13" s="5" t="s">
        <v>178</v>
      </c>
      <c r="J13" s="2" t="s">
        <v>96</v>
      </c>
      <c r="P13" s="68" t="s">
        <v>101</v>
      </c>
      <c r="S13" s="68" t="s">
        <v>170</v>
      </c>
    </row>
    <row r="14" spans="1:19" ht="12">
      <c r="A14" s="2"/>
      <c r="B14" s="2"/>
      <c r="C14" s="2" t="s">
        <v>179</v>
      </c>
      <c r="E14" s="5" t="s">
        <v>180</v>
      </c>
      <c r="J14" s="2" t="s">
        <v>97</v>
      </c>
      <c r="P14" s="68" t="s">
        <v>81</v>
      </c>
      <c r="S14" s="68" t="s">
        <v>80</v>
      </c>
    </row>
    <row r="15" spans="1:19" ht="12">
      <c r="A15" s="2"/>
      <c r="B15" s="2"/>
      <c r="C15" s="2" t="s">
        <v>181</v>
      </c>
      <c r="E15" s="5" t="s">
        <v>182</v>
      </c>
      <c r="J15" s="2" t="s">
        <v>98</v>
      </c>
      <c r="P15" s="68" t="s">
        <v>82</v>
      </c>
      <c r="S15" s="69" t="s">
        <v>81</v>
      </c>
    </row>
    <row r="16" spans="1:19" ht="12">
      <c r="A16" s="2"/>
      <c r="B16" s="2"/>
      <c r="C16" s="2" t="s">
        <v>183</v>
      </c>
      <c r="E16" s="5" t="s">
        <v>184</v>
      </c>
      <c r="J16" s="2" t="s">
        <v>99</v>
      </c>
      <c r="P16" s="68" t="s">
        <v>102</v>
      </c>
      <c r="S16" s="69" t="s">
        <v>82</v>
      </c>
    </row>
    <row r="17" spans="1:19" ht="12">
      <c r="A17" s="2"/>
      <c r="B17" s="2"/>
      <c r="C17" s="2"/>
      <c r="E17" s="5" t="s">
        <v>185</v>
      </c>
      <c r="J17" s="2" t="s">
        <v>329</v>
      </c>
      <c r="P17" s="68" t="s">
        <v>103</v>
      </c>
      <c r="Q17" s="66"/>
      <c r="S17" s="69" t="s">
        <v>83</v>
      </c>
    </row>
    <row r="18" spans="1:20" ht="12">
      <c r="A18" s="3"/>
      <c r="B18" s="3"/>
      <c r="C18" s="3"/>
      <c r="E18" s="5" t="s">
        <v>186</v>
      </c>
      <c r="F18" s="3"/>
      <c r="J18" s="2" t="s">
        <v>101</v>
      </c>
      <c r="K18" s="3"/>
      <c r="M18" s="3"/>
      <c r="N18" s="3"/>
      <c r="P18" s="68" t="s">
        <v>104</v>
      </c>
      <c r="S18" s="68" t="s">
        <v>84</v>
      </c>
      <c r="T18" s="4"/>
    </row>
    <row r="19" spans="1:20" ht="12">
      <c r="A19" s="2"/>
      <c r="B19" s="2"/>
      <c r="C19" s="2"/>
      <c r="E19" s="5" t="s">
        <v>187</v>
      </c>
      <c r="J19" s="2" t="s">
        <v>102</v>
      </c>
      <c r="P19" s="68" t="s">
        <v>105</v>
      </c>
      <c r="S19" s="68" t="s">
        <v>85</v>
      </c>
      <c r="T19" s="29"/>
    </row>
    <row r="20" spans="1:20" ht="12">
      <c r="A20" s="2"/>
      <c r="B20" s="2"/>
      <c r="C20" s="2"/>
      <c r="E20" s="5" t="s">
        <v>188</v>
      </c>
      <c r="J20" s="2" t="s">
        <v>103</v>
      </c>
      <c r="P20" s="68" t="s">
        <v>106</v>
      </c>
      <c r="S20" s="68" t="s">
        <v>86</v>
      </c>
      <c r="T20" s="4"/>
    </row>
    <row r="21" spans="2:20" ht="12">
      <c r="B21" s="2"/>
      <c r="C21" s="2"/>
      <c r="E21" s="5" t="s">
        <v>189</v>
      </c>
      <c r="J21" s="2" t="s">
        <v>314</v>
      </c>
      <c r="P21" s="68" t="s">
        <v>83</v>
      </c>
      <c r="S21" s="68" t="s">
        <v>87</v>
      </c>
      <c r="T21" s="4"/>
    </row>
    <row r="22" spans="1:20" ht="12">
      <c r="A22" s="2"/>
      <c r="B22" s="2"/>
      <c r="C22" s="2"/>
      <c r="J22" s="2" t="s">
        <v>315</v>
      </c>
      <c r="P22" s="68" t="s">
        <v>84</v>
      </c>
      <c r="S22" s="68" t="s">
        <v>88</v>
      </c>
      <c r="T22" s="4"/>
    </row>
    <row r="23" spans="1:20" ht="12">
      <c r="A23" s="2"/>
      <c r="B23" s="2"/>
      <c r="C23" s="2"/>
      <c r="J23" s="2" t="s">
        <v>104</v>
      </c>
      <c r="P23" s="68" t="s">
        <v>85</v>
      </c>
      <c r="S23" s="68" t="s">
        <v>89</v>
      </c>
      <c r="T23" s="4"/>
    </row>
    <row r="24" spans="1:19" ht="12">
      <c r="A24" s="2"/>
      <c r="B24" s="2"/>
      <c r="C24" s="2"/>
      <c r="J24" s="2" t="s">
        <v>105</v>
      </c>
      <c r="P24" s="68" t="s">
        <v>86</v>
      </c>
      <c r="S24" s="68" t="s">
        <v>90</v>
      </c>
    </row>
    <row r="25" spans="1:19" ht="12">
      <c r="A25" s="2"/>
      <c r="B25" s="2"/>
      <c r="C25" s="2"/>
      <c r="J25" s="2" t="s">
        <v>106</v>
      </c>
      <c r="P25" s="68" t="s">
        <v>87</v>
      </c>
      <c r="S25" s="68" t="s">
        <v>91</v>
      </c>
    </row>
    <row r="26" spans="1:19" ht="12">
      <c r="A26" s="2"/>
      <c r="B26" s="2"/>
      <c r="C26" s="2"/>
      <c r="E26" s="30"/>
      <c r="J26" s="2" t="s">
        <v>190</v>
      </c>
      <c r="P26" s="68" t="s">
        <v>88</v>
      </c>
      <c r="S26" s="68" t="s">
        <v>92</v>
      </c>
    </row>
    <row r="27" spans="1:19" ht="12">
      <c r="A27" s="2"/>
      <c r="B27" s="2"/>
      <c r="C27" s="2"/>
      <c r="J27" s="2" t="s">
        <v>191</v>
      </c>
      <c r="P27" s="68" t="s">
        <v>89</v>
      </c>
      <c r="S27" s="68" t="s">
        <v>93</v>
      </c>
    </row>
    <row r="28" spans="1:19" ht="12">
      <c r="A28" s="2"/>
      <c r="B28" s="2"/>
      <c r="C28" s="2"/>
      <c r="J28" s="2" t="s">
        <v>94</v>
      </c>
      <c r="P28" s="68" t="s">
        <v>190</v>
      </c>
      <c r="S28" s="68" t="s">
        <v>192</v>
      </c>
    </row>
    <row r="29" spans="1:19" ht="12">
      <c r="A29" s="2"/>
      <c r="B29" s="2"/>
      <c r="C29" s="2"/>
      <c r="J29" s="2" t="s">
        <v>95</v>
      </c>
      <c r="P29" s="68" t="s">
        <v>191</v>
      </c>
      <c r="Q29" s="65"/>
      <c r="S29" s="68" t="s">
        <v>193</v>
      </c>
    </row>
    <row r="30" spans="1:20" ht="12">
      <c r="A30" s="30"/>
      <c r="B30" s="30"/>
      <c r="C30" s="30"/>
      <c r="F30" s="30"/>
      <c r="K30" s="30"/>
      <c r="M30" s="30"/>
      <c r="N30" s="30"/>
      <c r="P30" s="68" t="s">
        <v>194</v>
      </c>
      <c r="S30" s="68" t="s">
        <v>195</v>
      </c>
      <c r="T30" s="30"/>
    </row>
    <row r="31" spans="1:19" ht="12">
      <c r="A31" s="2"/>
      <c r="B31" s="2"/>
      <c r="C31" s="2"/>
      <c r="P31" s="68" t="s">
        <v>91</v>
      </c>
      <c r="S31" s="68" t="s">
        <v>196</v>
      </c>
    </row>
    <row r="32" spans="1:19" ht="12">
      <c r="A32" s="2"/>
      <c r="B32" s="2"/>
      <c r="C32" s="2"/>
      <c r="P32" s="68" t="s">
        <v>92</v>
      </c>
      <c r="S32" s="68" t="s">
        <v>197</v>
      </c>
    </row>
    <row r="33" spans="1:19" ht="12">
      <c r="A33" s="2"/>
      <c r="B33" s="2"/>
      <c r="C33" s="2"/>
      <c r="P33" s="68" t="s">
        <v>93</v>
      </c>
      <c r="S33" s="68" t="s">
        <v>198</v>
      </c>
    </row>
    <row r="34" spans="1:19" ht="12">
      <c r="A34" s="2"/>
      <c r="B34" s="2"/>
      <c r="C34" s="2"/>
      <c r="F34" s="30"/>
      <c r="P34" s="68" t="s">
        <v>199</v>
      </c>
      <c r="S34" s="68" t="s">
        <v>200</v>
      </c>
    </row>
    <row r="35" spans="1:19" ht="12">
      <c r="A35" s="2"/>
      <c r="B35" s="2"/>
      <c r="C35" s="2"/>
      <c r="P35" s="68" t="s">
        <v>95</v>
      </c>
      <c r="S35" s="68" t="s">
        <v>201</v>
      </c>
    </row>
    <row r="36" spans="1:19" ht="12">
      <c r="A36" s="2"/>
      <c r="B36" s="2"/>
      <c r="C36" s="2"/>
      <c r="S36" s="68" t="s">
        <v>202</v>
      </c>
    </row>
    <row r="37" spans="1:19" ht="12">
      <c r="A37" s="2"/>
      <c r="B37" s="2"/>
      <c r="C37" s="2"/>
      <c r="S37" s="68" t="s">
        <v>203</v>
      </c>
    </row>
    <row r="38" ht="12">
      <c r="S38" s="68" t="s">
        <v>204</v>
      </c>
    </row>
    <row r="39" spans="16:19" ht="12">
      <c r="P39" s="70"/>
      <c r="S39" s="68" t="s">
        <v>94</v>
      </c>
    </row>
    <row r="40" ht="12">
      <c r="S40" s="68" t="s">
        <v>95</v>
      </c>
    </row>
    <row r="41" ht="12">
      <c r="P41" s="70"/>
    </row>
  </sheetData>
  <sheetProtection/>
  <protectedRanges>
    <protectedRange sqref="A38:C65536" name="区域4_9"/>
    <protectedRange sqref="E30:E65536 F34:F65536" name="区域4_1_1"/>
    <protectedRange sqref="K34:K65536" name="区域4_2_1"/>
    <protectedRange sqref="M34:N65536" name="区域4_3_1"/>
    <protectedRange sqref="T32:T65536" name="区域4_5_1"/>
    <protectedRange sqref="S21:S39 S50:S65536 S41:S43" name="区域4_6_1"/>
    <protectedRange sqref="P55:P65536" name="区域5_1_1"/>
    <protectedRange sqref="P42:P44" name="区域4_7_1"/>
    <protectedRange sqref="A4:A6 J21:J22 J28:J65536" name="区域4_8_1"/>
    <protectedRange sqref="Q45:Q65536" name="区域5_2"/>
    <protectedRange sqref="Q32:Q34" name="区域4_4_1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</dc:creator>
  <cp:keywords/>
  <dc:description/>
  <cp:lastModifiedBy>哲哲爸</cp:lastModifiedBy>
  <cp:lastPrinted>2018-03-23T05:49:16Z</cp:lastPrinted>
  <dcterms:created xsi:type="dcterms:W3CDTF">2009-02-26T05:53:40Z</dcterms:created>
  <dcterms:modified xsi:type="dcterms:W3CDTF">2018-08-15T12:55:20Z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